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1"/>
  </bookViews>
  <sheets>
    <sheet name="Sheet3" sheetId="1" r:id="rId1"/>
    <sheet name="Sheet4" sheetId="2" r:id="rId2"/>
  </sheets>
  <definedNames>
    <definedName name="_xlnm._FilterDatabase" localSheetId="0" hidden="1">'Sheet3'!$A$1:$T$43</definedName>
  </definedNames>
  <calcPr fullCalcOnLoad="1"/>
</workbook>
</file>

<file path=xl/sharedStrings.xml><?xml version="1.0" encoding="utf-8"?>
<sst xmlns="http://schemas.openxmlformats.org/spreadsheetml/2006/main" count="520" uniqueCount="152">
  <si>
    <t>证书号</t>
  </si>
  <si>
    <t>委托单位</t>
  </si>
  <si>
    <t>仪器名称</t>
  </si>
  <si>
    <t>型号</t>
  </si>
  <si>
    <t>出厂编号</t>
  </si>
  <si>
    <t>结论</t>
  </si>
  <si>
    <t>检定日期</t>
  </si>
  <si>
    <t>有效期至</t>
  </si>
  <si>
    <t>FZD202300837</t>
  </si>
  <si>
    <t>广东钻石世家国际珠宝有限公司</t>
  </si>
  <si>
    <t>电子天平</t>
  </si>
  <si>
    <t>PTY-B520</t>
  </si>
  <si>
    <t>2351522050</t>
  </si>
  <si>
    <t>合格</t>
  </si>
  <si>
    <t>FZD202300872</t>
  </si>
  <si>
    <t>周生生（中国）商业有限公司惠州华贸天地分店</t>
  </si>
  <si>
    <t>AJ-620E</t>
  </si>
  <si>
    <t>206082031</t>
  </si>
  <si>
    <t>FZD202300871</t>
  </si>
  <si>
    <t xml:space="preserve">广东周大福珠宝金行有限公司 </t>
  </si>
  <si>
    <t>GJ622</t>
  </si>
  <si>
    <t>071310005</t>
  </si>
  <si>
    <t>FZD202300888</t>
  </si>
  <si>
    <t>广东周大福珠宝金行有限公司惠州惠城分公司</t>
  </si>
  <si>
    <t>081310027</t>
  </si>
  <si>
    <t>FZD202300887</t>
  </si>
  <si>
    <t>惠州市惠城区轻奢珠宝店</t>
  </si>
  <si>
    <t>CJ422</t>
  </si>
  <si>
    <t>191341088</t>
  </si>
  <si>
    <t>FZD202300894</t>
  </si>
  <si>
    <t>惠州市惠城区华腾珠宝店</t>
  </si>
  <si>
    <t>GS1202</t>
  </si>
  <si>
    <t>211138069</t>
  </si>
  <si>
    <t>FZD202300893</t>
  </si>
  <si>
    <t>BL151470946</t>
  </si>
  <si>
    <t>FZD202300901</t>
  </si>
  <si>
    <t>2351522072</t>
  </si>
  <si>
    <t>FZD202300900</t>
  </si>
  <si>
    <t>惠州市惠城区兴瑞珠宝首饰店</t>
  </si>
  <si>
    <t>AB313</t>
  </si>
  <si>
    <t>220514</t>
  </si>
  <si>
    <t>FZD202300920</t>
  </si>
  <si>
    <t>惠州市惠城区郑禧福珠宝店</t>
  </si>
  <si>
    <t>YB3002</t>
  </si>
  <si>
    <t>YB180933</t>
  </si>
  <si>
    <t>FZD202300919</t>
  </si>
  <si>
    <t>惠州市惠城区郑伟福珠宝店</t>
  </si>
  <si>
    <t>YB180936</t>
  </si>
  <si>
    <t>FZD202300958</t>
  </si>
  <si>
    <t>惠州市惠城区海睿好运首饰店</t>
  </si>
  <si>
    <t>BL171345899</t>
  </si>
  <si>
    <t>FZD202300957</t>
  </si>
  <si>
    <t>惠州市惠城区越悦珠宝行</t>
  </si>
  <si>
    <t>JY10002</t>
  </si>
  <si>
    <t>JY122187</t>
  </si>
  <si>
    <t>FZD202301009</t>
  </si>
  <si>
    <t>惠州市惠城区港福珠宝店</t>
  </si>
  <si>
    <t>191345943</t>
  </si>
  <si>
    <t>FZD202301008</t>
  </si>
  <si>
    <t>深圳市瑞嘉珠宝有限公司惠州东平分公司</t>
  </si>
  <si>
    <t>GS323</t>
  </si>
  <si>
    <t>084790092</t>
  </si>
  <si>
    <t>FZD202301007</t>
  </si>
  <si>
    <t>惠州市惠城区瑞辉珠宝行</t>
  </si>
  <si>
    <t>YB5002</t>
  </si>
  <si>
    <t>YB194270</t>
  </si>
  <si>
    <t>FZD202301010</t>
  </si>
  <si>
    <t>惠州市惠城区港钻珠宝店</t>
  </si>
  <si>
    <t>191345275</t>
  </si>
  <si>
    <t>FZD202301012</t>
  </si>
  <si>
    <t>惠州市惠城区长盈珠宝销售部</t>
  </si>
  <si>
    <t>YB188217</t>
  </si>
  <si>
    <t>FZD202301015</t>
  </si>
  <si>
    <t>惠州市惠城区爱生生珠宝店</t>
  </si>
  <si>
    <t>HT-A</t>
  </si>
  <si>
    <t>A2023060136</t>
  </si>
  <si>
    <t>FZD202301045</t>
  </si>
  <si>
    <t>惠州市仲恺高新区金有福珠宝店</t>
  </si>
  <si>
    <t>JE303GE/02</t>
  </si>
  <si>
    <t>C246289391</t>
  </si>
  <si>
    <t>FZD202301105</t>
  </si>
  <si>
    <t>惠州市惠城区福兴记珠宝首饰店</t>
  </si>
  <si>
    <t>YB189454</t>
  </si>
  <si>
    <t>FZD202301108</t>
  </si>
  <si>
    <t>惠州大亚湾周诚金饰店</t>
  </si>
  <si>
    <t>BL101352680</t>
  </si>
  <si>
    <t>FZD202301107</t>
  </si>
  <si>
    <t>惠州大亚湾金意金饰店</t>
  </si>
  <si>
    <t>BL101352501</t>
  </si>
  <si>
    <t>FZD202301109</t>
  </si>
  <si>
    <t>惠州大亚湾金福金饰店</t>
  </si>
  <si>
    <t>不合格</t>
  </si>
  <si>
    <t>/</t>
  </si>
  <si>
    <t>FZD202301136</t>
  </si>
  <si>
    <t>201124967</t>
  </si>
  <si>
    <t>FZD202301182</t>
  </si>
  <si>
    <t>惠州市惠城区长盈珠宝首饰商行</t>
  </si>
  <si>
    <t>YB197698</t>
  </si>
  <si>
    <t>FZD202301167</t>
  </si>
  <si>
    <t>PTY-A220</t>
  </si>
  <si>
    <t>2322300179</t>
  </si>
  <si>
    <t>FZD202301208</t>
  </si>
  <si>
    <t>广东周大福珠宝金行有限公司惠州佳兆业分公司</t>
  </si>
  <si>
    <t>PTY-B620</t>
  </si>
  <si>
    <t>15082</t>
  </si>
  <si>
    <t>FZD202301207</t>
  </si>
  <si>
    <t>广东周大福珠宝金行有限公司惠州麦地路分公司</t>
  </si>
  <si>
    <t>BL111345047</t>
  </si>
  <si>
    <t>FZD202301206</t>
  </si>
  <si>
    <t>惠州市惠城区志同首饰店</t>
  </si>
  <si>
    <t>2322300183</t>
  </si>
  <si>
    <t>FZD202301205</t>
  </si>
  <si>
    <t>深圳福玥瑞珠宝有限公司惠城东湖分公司</t>
  </si>
  <si>
    <t>2259599</t>
  </si>
  <si>
    <t>FZD202301271</t>
  </si>
  <si>
    <t>惠州市帝昇珠宝有限公司</t>
  </si>
  <si>
    <t>B839489811</t>
  </si>
  <si>
    <t>FZD202301268</t>
  </si>
  <si>
    <t>C139669198</t>
  </si>
  <si>
    <t>FZD202301296</t>
  </si>
  <si>
    <t>惠州市惠城区金景来珠宝店</t>
  </si>
  <si>
    <t>BL123230669</t>
  </si>
  <si>
    <t>FZD202301295</t>
  </si>
  <si>
    <t>惠州市景生珠宝金行有限公司</t>
  </si>
  <si>
    <t>BL123230678</t>
  </si>
  <si>
    <t>FZD202301294</t>
  </si>
  <si>
    <t>华品检测中心有限公司</t>
  </si>
  <si>
    <t>ES1220M</t>
  </si>
  <si>
    <t>4700324</t>
  </si>
  <si>
    <t>FZD202301293</t>
  </si>
  <si>
    <t>LS 6200C SCS</t>
  </si>
  <si>
    <t>0505196</t>
  </si>
  <si>
    <t>FZD202301292</t>
  </si>
  <si>
    <t>BSA224S</t>
  </si>
  <si>
    <t>3138816765</t>
  </si>
  <si>
    <t>FZD202301383</t>
  </si>
  <si>
    <t>惠州大亚湾福鸿珠宝店</t>
  </si>
  <si>
    <t>JY5002</t>
  </si>
  <si>
    <t>JY123717</t>
  </si>
  <si>
    <t>FZD202301382</t>
  </si>
  <si>
    <t>深圳福玥瑞珠宝有限公司惠城区分公司</t>
  </si>
  <si>
    <t>20818</t>
  </si>
  <si>
    <t>FZF202300198</t>
  </si>
  <si>
    <t>广东省龙门县质量技术监督检测所</t>
  </si>
  <si>
    <t>砝码</t>
  </si>
  <si>
    <t>1 t(29个）</t>
  </si>
  <si>
    <t>LM001～LM009、L61-01~L61-20</t>
  </si>
  <si>
    <t>FZF202300340</t>
  </si>
  <si>
    <t>惠州市惠阳区质量技术监督检测所</t>
  </si>
  <si>
    <t>10 kg（4个）</t>
  </si>
  <si>
    <t>L63-001、 L63-002 、L63-043、 L63-044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</si>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</sst>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9" fontId="2" fillId="0" borderId="10" xfId="17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63" applyFont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8" fillId="0" borderId="0" xfId="63" applyFont="1" applyBorder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8" fillId="0" borderId="0" xfId="63" applyFont="1">
      <alignment/>
      <protection/>
    </xf>
    <xf numFmtId="0" fontId="2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10" xfId="17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0" fillId="0" borderId="11" xfId="0" applyNumberFormat="1" applyFont="1" applyFill="1" applyBorder="1" applyAlignment="1">
      <alignment/>
    </xf>
    <xf numFmtId="0" fontId="3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1">
      <selection activeCell="A1" sqref="A1:H43"/>
    </sheetView>
  </sheetViews>
  <sheetFormatPr defaultColWidth="9.00390625" defaultRowHeight="14.25"/>
  <cols>
    <col min="1" max="1" width="12.625" style="24" customWidth="1"/>
    <col min="2" max="2" width="37.75390625" style="24" customWidth="1"/>
    <col min="3" max="3" width="11.00390625" style="24" customWidth="1"/>
    <col min="4" max="5" width="18.125" style="25" customWidth="1"/>
    <col min="6" max="6" width="5.25390625" style="25" customWidth="1"/>
    <col min="7" max="7" width="16.375" style="25" customWidth="1"/>
    <col min="8" max="8" width="13.25390625" style="25" customWidth="1"/>
    <col min="9" max="10" width="3.75390625" style="24" customWidth="1"/>
    <col min="11" max="11" width="3.125" style="24" customWidth="1"/>
    <col min="12" max="12" width="2.375" style="24" customWidth="1"/>
    <col min="13" max="16" width="4.375" style="24" customWidth="1"/>
    <col min="17" max="17" width="3.625" style="24" customWidth="1"/>
    <col min="18" max="18" width="4.00390625" style="24" customWidth="1"/>
    <col min="19" max="19" width="3.25390625" style="24" customWidth="1"/>
    <col min="20" max="20" width="4.875" style="24" customWidth="1"/>
    <col min="21" max="16384" width="9.00390625" style="24" customWidth="1"/>
  </cols>
  <sheetData>
    <row r="1" spans="1:8" ht="14.2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8" t="s">
        <v>7</v>
      </c>
    </row>
    <row r="2" spans="1:8" s="22" customFormat="1" ht="14.25" customHeight="1">
      <c r="A2" s="29" t="s">
        <v>8</v>
      </c>
      <c r="B2" s="29" t="s">
        <v>9</v>
      </c>
      <c r="C2" s="30" t="s">
        <v>10</v>
      </c>
      <c r="D2" s="29" t="s">
        <v>11</v>
      </c>
      <c r="E2" s="29" t="s">
        <v>12</v>
      </c>
      <c r="F2" s="31" t="s">
        <v>13</v>
      </c>
      <c r="G2" s="32">
        <v>45125</v>
      </c>
      <c r="H2" s="33">
        <f>DATE(YEAR(G2)+1,MONTH(G2),DAY(G2)-1)</f>
        <v>45490</v>
      </c>
    </row>
    <row r="3" spans="1:8" s="22" customFormat="1" ht="14.25" customHeight="1">
      <c r="A3" s="29" t="s">
        <v>14</v>
      </c>
      <c r="B3" s="29" t="s">
        <v>15</v>
      </c>
      <c r="C3" s="30" t="s">
        <v>10</v>
      </c>
      <c r="D3" s="29" t="s">
        <v>16</v>
      </c>
      <c r="E3" s="29" t="s">
        <v>17</v>
      </c>
      <c r="F3" s="31" t="s">
        <v>13</v>
      </c>
      <c r="G3" s="32">
        <v>45132</v>
      </c>
      <c r="H3" s="33">
        <f aca="true" t="shared" si="0" ref="H3:H43">DATE(YEAR(G3)+1,MONTH(G3),DAY(G3)-1)</f>
        <v>45497</v>
      </c>
    </row>
    <row r="4" spans="1:8" s="22" customFormat="1" ht="14.25" customHeight="1">
      <c r="A4" s="29" t="s">
        <v>18</v>
      </c>
      <c r="B4" s="29" t="s">
        <v>19</v>
      </c>
      <c r="C4" s="30" t="s">
        <v>10</v>
      </c>
      <c r="D4" s="29" t="s">
        <v>20</v>
      </c>
      <c r="E4" s="29" t="s">
        <v>21</v>
      </c>
      <c r="F4" s="31" t="s">
        <v>13</v>
      </c>
      <c r="G4" s="32">
        <v>45132</v>
      </c>
      <c r="H4" s="33">
        <f t="shared" si="0"/>
        <v>45497</v>
      </c>
    </row>
    <row r="5" spans="1:8" s="22" customFormat="1" ht="14.25" customHeight="1">
      <c r="A5" s="29" t="s">
        <v>22</v>
      </c>
      <c r="B5" s="29" t="s">
        <v>23</v>
      </c>
      <c r="C5" s="30" t="s">
        <v>10</v>
      </c>
      <c r="D5" s="29" t="s">
        <v>20</v>
      </c>
      <c r="E5" s="29" t="s">
        <v>24</v>
      </c>
      <c r="F5" s="31" t="s">
        <v>13</v>
      </c>
      <c r="G5" s="32">
        <v>45141</v>
      </c>
      <c r="H5" s="33">
        <f t="shared" si="0"/>
        <v>45506</v>
      </c>
    </row>
    <row r="6" spans="1:8" s="22" customFormat="1" ht="14.25" customHeight="1">
      <c r="A6" s="29" t="s">
        <v>25</v>
      </c>
      <c r="B6" s="29" t="s">
        <v>26</v>
      </c>
      <c r="C6" s="30" t="s">
        <v>10</v>
      </c>
      <c r="D6" s="29" t="s">
        <v>27</v>
      </c>
      <c r="E6" s="29" t="s">
        <v>28</v>
      </c>
      <c r="F6" s="31" t="s">
        <v>13</v>
      </c>
      <c r="G6" s="32">
        <v>45141</v>
      </c>
      <c r="H6" s="33">
        <f t="shared" si="0"/>
        <v>45506</v>
      </c>
    </row>
    <row r="7" spans="1:8" s="22" customFormat="1" ht="14.25" customHeight="1">
      <c r="A7" s="29" t="s">
        <v>29</v>
      </c>
      <c r="B7" s="29" t="s">
        <v>30</v>
      </c>
      <c r="C7" s="30" t="s">
        <v>10</v>
      </c>
      <c r="D7" s="29" t="s">
        <v>31</v>
      </c>
      <c r="E7" s="29" t="s">
        <v>32</v>
      </c>
      <c r="F7" s="31" t="s">
        <v>13</v>
      </c>
      <c r="G7" s="32">
        <v>45142</v>
      </c>
      <c r="H7" s="33">
        <f t="shared" si="0"/>
        <v>45507</v>
      </c>
    </row>
    <row r="8" spans="1:8" s="22" customFormat="1" ht="14.25" customHeight="1">
      <c r="A8" s="29" t="s">
        <v>33</v>
      </c>
      <c r="B8" s="29" t="s">
        <v>30</v>
      </c>
      <c r="C8" s="30" t="s">
        <v>10</v>
      </c>
      <c r="D8" s="29" t="s">
        <v>20</v>
      </c>
      <c r="E8" s="29" t="s">
        <v>34</v>
      </c>
      <c r="F8" s="31" t="s">
        <v>13</v>
      </c>
      <c r="G8" s="32">
        <v>45142</v>
      </c>
      <c r="H8" s="33">
        <f t="shared" si="0"/>
        <v>45507</v>
      </c>
    </row>
    <row r="9" spans="1:8" s="22" customFormat="1" ht="14.25" customHeight="1">
      <c r="A9" s="29" t="s">
        <v>35</v>
      </c>
      <c r="B9" s="29" t="s">
        <v>9</v>
      </c>
      <c r="C9" s="30" t="s">
        <v>10</v>
      </c>
      <c r="D9" s="29" t="s">
        <v>11</v>
      </c>
      <c r="E9" s="29" t="s">
        <v>36</v>
      </c>
      <c r="F9" s="31" t="s">
        <v>13</v>
      </c>
      <c r="G9" s="32">
        <v>45148</v>
      </c>
      <c r="H9" s="33">
        <f t="shared" si="0"/>
        <v>45513</v>
      </c>
    </row>
    <row r="10" spans="1:8" s="22" customFormat="1" ht="14.25" customHeight="1">
      <c r="A10" s="29" t="s">
        <v>37</v>
      </c>
      <c r="B10" s="29" t="s">
        <v>38</v>
      </c>
      <c r="C10" s="30" t="s">
        <v>10</v>
      </c>
      <c r="D10" s="29" t="s">
        <v>39</v>
      </c>
      <c r="E10" s="29" t="s">
        <v>40</v>
      </c>
      <c r="F10" s="31" t="s">
        <v>13</v>
      </c>
      <c r="G10" s="32">
        <v>45148</v>
      </c>
      <c r="H10" s="33">
        <f t="shared" si="0"/>
        <v>45513</v>
      </c>
    </row>
    <row r="11" spans="1:8" s="22" customFormat="1" ht="14.25" customHeight="1">
      <c r="A11" s="29" t="s">
        <v>41</v>
      </c>
      <c r="B11" s="29" t="s">
        <v>42</v>
      </c>
      <c r="C11" s="30" t="s">
        <v>10</v>
      </c>
      <c r="D11" s="29" t="s">
        <v>43</v>
      </c>
      <c r="E11" s="29" t="s">
        <v>44</v>
      </c>
      <c r="F11" s="31" t="s">
        <v>13</v>
      </c>
      <c r="G11" s="32">
        <v>45153</v>
      </c>
      <c r="H11" s="33">
        <f t="shared" si="0"/>
        <v>45518</v>
      </c>
    </row>
    <row r="12" spans="1:8" s="22" customFormat="1" ht="14.25" customHeight="1">
      <c r="A12" s="29" t="s">
        <v>45</v>
      </c>
      <c r="B12" s="29" t="s">
        <v>46</v>
      </c>
      <c r="C12" s="30" t="s">
        <v>10</v>
      </c>
      <c r="D12" s="29" t="s">
        <v>43</v>
      </c>
      <c r="E12" s="29" t="s">
        <v>47</v>
      </c>
      <c r="F12" s="31" t="s">
        <v>13</v>
      </c>
      <c r="G12" s="32">
        <v>45153</v>
      </c>
      <c r="H12" s="33">
        <f t="shared" si="0"/>
        <v>45518</v>
      </c>
    </row>
    <row r="13" spans="1:8" s="22" customFormat="1" ht="14.25" customHeight="1">
      <c r="A13" s="29" t="s">
        <v>48</v>
      </c>
      <c r="B13" s="29" t="s">
        <v>49</v>
      </c>
      <c r="C13" s="30" t="s">
        <v>10</v>
      </c>
      <c r="D13" s="29" t="s">
        <v>20</v>
      </c>
      <c r="E13" s="29" t="s">
        <v>50</v>
      </c>
      <c r="F13" s="31" t="s">
        <v>13</v>
      </c>
      <c r="G13" s="32">
        <v>45160</v>
      </c>
      <c r="H13" s="33">
        <f t="shared" si="0"/>
        <v>45525</v>
      </c>
    </row>
    <row r="14" spans="1:8" s="22" customFormat="1" ht="14.25" customHeight="1">
      <c r="A14" s="29" t="s">
        <v>51</v>
      </c>
      <c r="B14" s="29" t="s">
        <v>52</v>
      </c>
      <c r="C14" s="30" t="s">
        <v>10</v>
      </c>
      <c r="D14" s="29" t="s">
        <v>53</v>
      </c>
      <c r="E14" s="29" t="s">
        <v>54</v>
      </c>
      <c r="F14" s="31" t="s">
        <v>13</v>
      </c>
      <c r="G14" s="32">
        <v>45160</v>
      </c>
      <c r="H14" s="33">
        <f t="shared" si="0"/>
        <v>45525</v>
      </c>
    </row>
    <row r="15" spans="1:8" s="22" customFormat="1" ht="14.25" customHeight="1">
      <c r="A15" s="29" t="s">
        <v>55</v>
      </c>
      <c r="B15" s="29" t="s">
        <v>56</v>
      </c>
      <c r="C15" s="30" t="s">
        <v>10</v>
      </c>
      <c r="D15" s="29" t="s">
        <v>20</v>
      </c>
      <c r="E15" s="29" t="s">
        <v>57</v>
      </c>
      <c r="F15" s="31" t="s">
        <v>13</v>
      </c>
      <c r="G15" s="32">
        <v>45174</v>
      </c>
      <c r="H15" s="33">
        <f t="shared" si="0"/>
        <v>45539</v>
      </c>
    </row>
    <row r="16" spans="1:8" s="22" customFormat="1" ht="14.25" customHeight="1">
      <c r="A16" s="29" t="s">
        <v>58</v>
      </c>
      <c r="B16" s="29" t="s">
        <v>59</v>
      </c>
      <c r="C16" s="30" t="s">
        <v>10</v>
      </c>
      <c r="D16" s="29" t="s">
        <v>60</v>
      </c>
      <c r="E16" s="29" t="s">
        <v>61</v>
      </c>
      <c r="F16" s="31" t="s">
        <v>13</v>
      </c>
      <c r="G16" s="32">
        <v>45174</v>
      </c>
      <c r="H16" s="33">
        <f t="shared" si="0"/>
        <v>45539</v>
      </c>
    </row>
    <row r="17" spans="1:8" s="22" customFormat="1" ht="14.25" customHeight="1">
      <c r="A17" s="29" t="s">
        <v>62</v>
      </c>
      <c r="B17" s="29" t="s">
        <v>63</v>
      </c>
      <c r="C17" s="30" t="s">
        <v>10</v>
      </c>
      <c r="D17" s="29" t="s">
        <v>64</v>
      </c>
      <c r="E17" s="29" t="s">
        <v>65</v>
      </c>
      <c r="F17" s="31" t="s">
        <v>13</v>
      </c>
      <c r="G17" s="32">
        <v>45174</v>
      </c>
      <c r="H17" s="33">
        <f t="shared" si="0"/>
        <v>45539</v>
      </c>
    </row>
    <row r="18" spans="1:8" s="22" customFormat="1" ht="14.25" customHeight="1">
      <c r="A18" s="29" t="s">
        <v>66</v>
      </c>
      <c r="B18" s="29" t="s">
        <v>67</v>
      </c>
      <c r="C18" s="30" t="s">
        <v>10</v>
      </c>
      <c r="D18" s="29" t="s">
        <v>20</v>
      </c>
      <c r="E18" s="29" t="s">
        <v>68</v>
      </c>
      <c r="F18" s="31" t="s">
        <v>13</v>
      </c>
      <c r="G18" s="32">
        <v>45175</v>
      </c>
      <c r="H18" s="33">
        <f t="shared" si="0"/>
        <v>45540</v>
      </c>
    </row>
    <row r="19" spans="1:8" s="22" customFormat="1" ht="14.25" customHeight="1">
      <c r="A19" s="29" t="s">
        <v>69</v>
      </c>
      <c r="B19" s="29" t="s">
        <v>70</v>
      </c>
      <c r="C19" s="30" t="s">
        <v>10</v>
      </c>
      <c r="D19" s="29" t="s">
        <v>64</v>
      </c>
      <c r="E19" s="29" t="s">
        <v>71</v>
      </c>
      <c r="F19" s="31" t="s">
        <v>13</v>
      </c>
      <c r="G19" s="32">
        <v>45177</v>
      </c>
      <c r="H19" s="33">
        <f t="shared" si="0"/>
        <v>45542</v>
      </c>
    </row>
    <row r="20" spans="1:8" s="22" customFormat="1" ht="14.25" customHeight="1">
      <c r="A20" s="29" t="s">
        <v>72</v>
      </c>
      <c r="B20" s="29" t="s">
        <v>73</v>
      </c>
      <c r="C20" s="30" t="s">
        <v>10</v>
      </c>
      <c r="D20" s="29" t="s">
        <v>74</v>
      </c>
      <c r="E20" s="29" t="s">
        <v>75</v>
      </c>
      <c r="F20" s="31" t="s">
        <v>13</v>
      </c>
      <c r="G20" s="32">
        <v>45182</v>
      </c>
      <c r="H20" s="33">
        <f t="shared" si="0"/>
        <v>45547</v>
      </c>
    </row>
    <row r="21" spans="1:8" s="22" customFormat="1" ht="14.25" customHeight="1">
      <c r="A21" s="29" t="s">
        <v>76</v>
      </c>
      <c r="B21" s="29" t="s">
        <v>77</v>
      </c>
      <c r="C21" s="30" t="s">
        <v>10</v>
      </c>
      <c r="D21" s="29" t="s">
        <v>78</v>
      </c>
      <c r="E21" s="29" t="s">
        <v>79</v>
      </c>
      <c r="F21" s="31" t="s">
        <v>13</v>
      </c>
      <c r="G21" s="32">
        <v>45189</v>
      </c>
      <c r="H21" s="33">
        <f t="shared" si="0"/>
        <v>45554</v>
      </c>
    </row>
    <row r="22" spans="1:8" s="22" customFormat="1" ht="14.25" customHeight="1">
      <c r="A22" s="29" t="s">
        <v>80</v>
      </c>
      <c r="B22" s="29" t="s">
        <v>81</v>
      </c>
      <c r="C22" s="30" t="s">
        <v>10</v>
      </c>
      <c r="D22" s="29" t="s">
        <v>64</v>
      </c>
      <c r="E22" s="29" t="s">
        <v>82</v>
      </c>
      <c r="F22" s="31" t="s">
        <v>13</v>
      </c>
      <c r="G22" s="32">
        <v>45210</v>
      </c>
      <c r="H22" s="33">
        <f t="shared" si="0"/>
        <v>45575</v>
      </c>
    </row>
    <row r="23" spans="1:8" s="22" customFormat="1" ht="14.25" customHeight="1">
      <c r="A23" s="29" t="s">
        <v>83</v>
      </c>
      <c r="B23" s="29" t="s">
        <v>84</v>
      </c>
      <c r="C23" s="30" t="s">
        <v>10</v>
      </c>
      <c r="D23" s="29" t="s">
        <v>20</v>
      </c>
      <c r="E23" s="29" t="s">
        <v>85</v>
      </c>
      <c r="F23" s="31" t="s">
        <v>13</v>
      </c>
      <c r="G23" s="32">
        <v>45215</v>
      </c>
      <c r="H23" s="33">
        <f t="shared" si="0"/>
        <v>45580</v>
      </c>
    </row>
    <row r="24" spans="1:8" s="22" customFormat="1" ht="14.25" customHeight="1">
      <c r="A24" s="29" t="s">
        <v>86</v>
      </c>
      <c r="B24" s="29" t="s">
        <v>87</v>
      </c>
      <c r="C24" s="30" t="s">
        <v>10</v>
      </c>
      <c r="D24" s="29" t="s">
        <v>20</v>
      </c>
      <c r="E24" s="29" t="s">
        <v>88</v>
      </c>
      <c r="F24" s="31" t="s">
        <v>13</v>
      </c>
      <c r="G24" s="32">
        <v>45215</v>
      </c>
      <c r="H24" s="33">
        <f t="shared" si="0"/>
        <v>45580</v>
      </c>
    </row>
    <row r="25" spans="1:8" s="23" customFormat="1" ht="14.25" customHeight="1">
      <c r="A25" s="34" t="s">
        <v>89</v>
      </c>
      <c r="B25" s="34" t="s">
        <v>90</v>
      </c>
      <c r="C25" s="35" t="s">
        <v>10</v>
      </c>
      <c r="D25" s="34" t="s">
        <v>31</v>
      </c>
      <c r="E25" s="36">
        <v>201124967</v>
      </c>
      <c r="F25" s="37" t="s">
        <v>91</v>
      </c>
      <c r="G25" s="38">
        <v>45215</v>
      </c>
      <c r="H25" s="39" t="s">
        <v>92</v>
      </c>
    </row>
    <row r="26" spans="1:8" s="22" customFormat="1" ht="14.25" customHeight="1">
      <c r="A26" s="29" t="s">
        <v>93</v>
      </c>
      <c r="B26" s="29" t="s">
        <v>90</v>
      </c>
      <c r="C26" s="30" t="s">
        <v>10</v>
      </c>
      <c r="D26" s="29" t="s">
        <v>31</v>
      </c>
      <c r="E26" s="29" t="s">
        <v>94</v>
      </c>
      <c r="F26" s="31" t="s">
        <v>13</v>
      </c>
      <c r="G26" s="32">
        <v>45223</v>
      </c>
      <c r="H26" s="33">
        <f aca="true" t="shared" si="1" ref="H26:H36">DATE(YEAR(G26)+1,MONTH(G26),DAY(G26)-1)</f>
        <v>45588</v>
      </c>
    </row>
    <row r="27" spans="1:8" s="22" customFormat="1" ht="14.25" customHeight="1">
      <c r="A27" s="29" t="s">
        <v>95</v>
      </c>
      <c r="B27" s="29" t="s">
        <v>96</v>
      </c>
      <c r="C27" s="30" t="s">
        <v>10</v>
      </c>
      <c r="D27" s="29" t="s">
        <v>64</v>
      </c>
      <c r="E27" s="29" t="s">
        <v>97</v>
      </c>
      <c r="F27" s="31" t="s">
        <v>13</v>
      </c>
      <c r="G27" s="32">
        <v>45231</v>
      </c>
      <c r="H27" s="33">
        <f t="shared" si="1"/>
        <v>45596</v>
      </c>
    </row>
    <row r="28" spans="1:8" s="22" customFormat="1" ht="14.25" customHeight="1">
      <c r="A28" s="29" t="s">
        <v>98</v>
      </c>
      <c r="B28" s="29" t="s">
        <v>19</v>
      </c>
      <c r="C28" s="30" t="s">
        <v>10</v>
      </c>
      <c r="D28" s="29" t="s">
        <v>99</v>
      </c>
      <c r="E28" s="29" t="s">
        <v>100</v>
      </c>
      <c r="F28" s="31" t="s">
        <v>13</v>
      </c>
      <c r="G28" s="32">
        <v>45231</v>
      </c>
      <c r="H28" s="33">
        <f t="shared" si="1"/>
        <v>45596</v>
      </c>
    </row>
    <row r="29" spans="1:8" s="22" customFormat="1" ht="14.25" customHeight="1">
      <c r="A29" s="29" t="s">
        <v>101</v>
      </c>
      <c r="B29" s="29" t="s">
        <v>102</v>
      </c>
      <c r="C29" s="30" t="s">
        <v>10</v>
      </c>
      <c r="D29" s="29" t="s">
        <v>103</v>
      </c>
      <c r="E29" s="29" t="s">
        <v>104</v>
      </c>
      <c r="F29" s="31" t="s">
        <v>13</v>
      </c>
      <c r="G29" s="32">
        <v>45237</v>
      </c>
      <c r="H29" s="33">
        <f t="shared" si="1"/>
        <v>45602</v>
      </c>
    </row>
    <row r="30" spans="1:8" s="22" customFormat="1" ht="14.25" customHeight="1">
      <c r="A30" s="29" t="s">
        <v>105</v>
      </c>
      <c r="B30" s="29" t="s">
        <v>106</v>
      </c>
      <c r="C30" s="30" t="s">
        <v>10</v>
      </c>
      <c r="D30" s="29" t="s">
        <v>20</v>
      </c>
      <c r="E30" s="29" t="s">
        <v>107</v>
      </c>
      <c r="F30" s="31" t="s">
        <v>13</v>
      </c>
      <c r="G30" s="32">
        <v>45237</v>
      </c>
      <c r="H30" s="33">
        <f t="shared" si="1"/>
        <v>45602</v>
      </c>
    </row>
    <row r="31" spans="1:8" s="22" customFormat="1" ht="14.25" customHeight="1">
      <c r="A31" s="29" t="s">
        <v>108</v>
      </c>
      <c r="B31" s="29" t="s">
        <v>109</v>
      </c>
      <c r="C31" s="30" t="s">
        <v>10</v>
      </c>
      <c r="D31" s="29" t="s">
        <v>99</v>
      </c>
      <c r="E31" s="29" t="s">
        <v>110</v>
      </c>
      <c r="F31" s="31" t="s">
        <v>13</v>
      </c>
      <c r="G31" s="32">
        <v>45237</v>
      </c>
      <c r="H31" s="33">
        <f t="shared" si="1"/>
        <v>45602</v>
      </c>
    </row>
    <row r="32" spans="1:8" s="22" customFormat="1" ht="14.25" customHeight="1">
      <c r="A32" s="29" t="s">
        <v>111</v>
      </c>
      <c r="B32" s="29" t="s">
        <v>112</v>
      </c>
      <c r="C32" s="30" t="s">
        <v>10</v>
      </c>
      <c r="D32" s="29" t="s">
        <v>99</v>
      </c>
      <c r="E32" s="29" t="s">
        <v>113</v>
      </c>
      <c r="F32" s="31" t="s">
        <v>13</v>
      </c>
      <c r="G32" s="32">
        <v>45237</v>
      </c>
      <c r="H32" s="33">
        <f t="shared" si="1"/>
        <v>45602</v>
      </c>
    </row>
    <row r="33" spans="1:8" s="22" customFormat="1" ht="14.25" customHeight="1">
      <c r="A33" s="29" t="s">
        <v>114</v>
      </c>
      <c r="B33" s="29" t="s">
        <v>115</v>
      </c>
      <c r="C33" s="30" t="s">
        <v>10</v>
      </c>
      <c r="D33" s="29" t="s">
        <v>78</v>
      </c>
      <c r="E33" s="29" t="s">
        <v>116</v>
      </c>
      <c r="F33" s="31" t="s">
        <v>13</v>
      </c>
      <c r="G33" s="32">
        <v>45247</v>
      </c>
      <c r="H33" s="33">
        <f t="shared" si="1"/>
        <v>45612</v>
      </c>
    </row>
    <row r="34" spans="1:8" s="22" customFormat="1" ht="14.25" customHeight="1">
      <c r="A34" s="29" t="s">
        <v>117</v>
      </c>
      <c r="B34" s="29" t="s">
        <v>77</v>
      </c>
      <c r="C34" s="30" t="s">
        <v>10</v>
      </c>
      <c r="D34" s="29" t="s">
        <v>78</v>
      </c>
      <c r="E34" s="29" t="s">
        <v>118</v>
      </c>
      <c r="F34" s="31" t="s">
        <v>13</v>
      </c>
      <c r="G34" s="32">
        <v>45251</v>
      </c>
      <c r="H34" s="33">
        <f t="shared" si="1"/>
        <v>45616</v>
      </c>
    </row>
    <row r="35" spans="1:8" s="22" customFormat="1" ht="14.25" customHeight="1">
      <c r="A35" s="29" t="s">
        <v>119</v>
      </c>
      <c r="B35" s="29" t="s">
        <v>120</v>
      </c>
      <c r="C35" s="30" t="s">
        <v>10</v>
      </c>
      <c r="D35" s="29" t="s">
        <v>60</v>
      </c>
      <c r="E35" s="29" t="s">
        <v>121</v>
      </c>
      <c r="F35" s="31" t="s">
        <v>13</v>
      </c>
      <c r="G35" s="32">
        <v>45261</v>
      </c>
      <c r="H35" s="33">
        <f t="shared" si="1"/>
        <v>45626</v>
      </c>
    </row>
    <row r="36" spans="1:8" s="22" customFormat="1" ht="14.25" customHeight="1">
      <c r="A36" s="29" t="s">
        <v>122</v>
      </c>
      <c r="B36" s="29" t="s">
        <v>123</v>
      </c>
      <c r="C36" s="30" t="s">
        <v>10</v>
      </c>
      <c r="D36" s="29" t="s">
        <v>60</v>
      </c>
      <c r="E36" s="29" t="s">
        <v>124</v>
      </c>
      <c r="F36" s="31" t="s">
        <v>13</v>
      </c>
      <c r="G36" s="32">
        <v>45261</v>
      </c>
      <c r="H36" s="33">
        <f t="shared" si="1"/>
        <v>45626</v>
      </c>
    </row>
    <row r="37" spans="1:8" s="22" customFormat="1" ht="14.25" customHeight="1">
      <c r="A37" s="29" t="s">
        <v>125</v>
      </c>
      <c r="B37" s="29" t="s">
        <v>126</v>
      </c>
      <c r="C37" s="30" t="s">
        <v>10</v>
      </c>
      <c r="D37" s="29" t="s">
        <v>127</v>
      </c>
      <c r="E37" s="29" t="s">
        <v>128</v>
      </c>
      <c r="F37" s="31" t="s">
        <v>13</v>
      </c>
      <c r="G37" s="32">
        <v>45261</v>
      </c>
      <c r="H37" s="33">
        <f aca="true" t="shared" si="2" ref="H37:H43">DATE(YEAR(G37)+1,MONTH(G37),DAY(G37)-1)</f>
        <v>45626</v>
      </c>
    </row>
    <row r="38" spans="1:8" s="22" customFormat="1" ht="14.25" customHeight="1">
      <c r="A38" s="29" t="s">
        <v>129</v>
      </c>
      <c r="B38" s="29" t="s">
        <v>126</v>
      </c>
      <c r="C38" s="30" t="s">
        <v>10</v>
      </c>
      <c r="D38" s="29" t="s">
        <v>130</v>
      </c>
      <c r="E38" s="29" t="s">
        <v>131</v>
      </c>
      <c r="F38" s="31" t="s">
        <v>13</v>
      </c>
      <c r="G38" s="32">
        <v>45261</v>
      </c>
      <c r="H38" s="33">
        <f t="shared" si="2"/>
        <v>45626</v>
      </c>
    </row>
    <row r="39" spans="1:8" s="22" customFormat="1" ht="14.25" customHeight="1">
      <c r="A39" s="29" t="s">
        <v>132</v>
      </c>
      <c r="B39" s="29" t="s">
        <v>126</v>
      </c>
      <c r="C39" s="30" t="s">
        <v>10</v>
      </c>
      <c r="D39" s="29" t="s">
        <v>133</v>
      </c>
      <c r="E39" s="29" t="s">
        <v>134</v>
      </c>
      <c r="F39" s="31" t="s">
        <v>13</v>
      </c>
      <c r="G39" s="32">
        <v>45261</v>
      </c>
      <c r="H39" s="33">
        <f t="shared" si="2"/>
        <v>45626</v>
      </c>
    </row>
    <row r="40" spans="1:8" s="22" customFormat="1" ht="14.25" customHeight="1">
      <c r="A40" s="29" t="s">
        <v>135</v>
      </c>
      <c r="B40" s="29" t="s">
        <v>136</v>
      </c>
      <c r="C40" s="30" t="s">
        <v>10</v>
      </c>
      <c r="D40" s="29" t="s">
        <v>137</v>
      </c>
      <c r="E40" s="29" t="s">
        <v>138</v>
      </c>
      <c r="F40" s="31" t="s">
        <v>13</v>
      </c>
      <c r="G40" s="32">
        <v>45286</v>
      </c>
      <c r="H40" s="33">
        <f t="shared" si="2"/>
        <v>45651</v>
      </c>
    </row>
    <row r="41" spans="1:8" s="22" customFormat="1" ht="14.25" customHeight="1">
      <c r="A41" s="29" t="s">
        <v>139</v>
      </c>
      <c r="B41" s="29" t="s">
        <v>140</v>
      </c>
      <c r="C41" s="30" t="s">
        <v>10</v>
      </c>
      <c r="D41" s="29" t="s">
        <v>103</v>
      </c>
      <c r="E41" s="29" t="s">
        <v>141</v>
      </c>
      <c r="F41" s="31" t="s">
        <v>13</v>
      </c>
      <c r="G41" s="32">
        <v>45286</v>
      </c>
      <c r="H41" s="33">
        <f t="shared" si="2"/>
        <v>45651</v>
      </c>
    </row>
    <row r="42" spans="1:8" ht="30" customHeight="1">
      <c r="A42" s="40" t="s">
        <v>142</v>
      </c>
      <c r="B42" s="40" t="s">
        <v>143</v>
      </c>
      <c r="C42" s="41" t="s">
        <v>144</v>
      </c>
      <c r="D42" s="42" t="s">
        <v>145</v>
      </c>
      <c r="E42" s="43" t="s">
        <v>146</v>
      </c>
      <c r="F42" s="31" t="s">
        <v>13</v>
      </c>
      <c r="G42" s="32">
        <v>45130</v>
      </c>
      <c r="H42" s="33">
        <f t="shared" si="2"/>
        <v>45495</v>
      </c>
    </row>
    <row r="43" spans="1:8" ht="30" customHeight="1">
      <c r="A43" s="40" t="s">
        <v>147</v>
      </c>
      <c r="B43" s="40" t="s">
        <v>148</v>
      </c>
      <c r="C43" s="41" t="s">
        <v>144</v>
      </c>
      <c r="D43" s="42" t="s">
        <v>149</v>
      </c>
      <c r="E43" s="43" t="s">
        <v>150</v>
      </c>
      <c r="F43" s="31" t="s">
        <v>13</v>
      </c>
      <c r="G43" s="32">
        <v>45226</v>
      </c>
      <c r="H43" s="33">
        <f t="shared" si="2"/>
        <v>45591</v>
      </c>
    </row>
  </sheetData>
  <sheetProtection/>
  <autoFilter ref="A1:T43"/>
  <printOptions/>
  <pageMargins left="0.7513888888888889" right="0.7513888888888889" top="1" bottom="1" header="0.5" footer="0.5"/>
  <pageSetup horizontalDpi="600" verticalDpi="600" orientation="landscape" paperSize="9" scale="90"/>
  <headerFooter alignWithMargins="0">
    <oddHeader>&amp;C天平、砝码强检统计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A1">
      <selection activeCell="B28" sqref="B28"/>
    </sheetView>
  </sheetViews>
  <sheetFormatPr defaultColWidth="9.00390625" defaultRowHeight="14.25"/>
  <cols>
    <col min="1" max="1" width="13.375" style="0" customWidth="1"/>
    <col min="2" max="2" width="39.625" style="0" customWidth="1"/>
    <col min="3" max="3" width="14.25390625" style="0" customWidth="1"/>
    <col min="4" max="4" width="15.25390625" style="0" customWidth="1"/>
    <col min="5" max="5" width="30.00390625" style="0" customWidth="1"/>
    <col min="7" max="7" width="14.00390625" style="0" customWidth="1"/>
    <col min="8" max="8" width="15.00390625" style="0" customWidth="1"/>
    <col min="9" max="12" width="3.375" style="0" customWidth="1"/>
    <col min="13" max="15" width="4.50390625" style="0" customWidth="1"/>
    <col min="17" max="17" width="3.00390625" style="0" customWidth="1"/>
    <col min="18" max="18" width="6.125" style="0" customWidth="1"/>
    <col min="19" max="19" width="1.875" style="0" customWidth="1"/>
  </cols>
  <sheetData>
    <row r="1" spans="1: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ht="15" customHeight="1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 t="s">
        <v>13</v>
      </c>
      <c r="G2" s="6">
        <v>45125</v>
      </c>
      <c r="H2" s="7">
        <f aca="true" t="shared" si="0" ref="H2:H24">DATE(YEAR(G2)+1,MONTH(G2),DAY(G2)-1)</f>
        <v>45490</v>
      </c>
    </row>
    <row r="3" spans="1:8" ht="15" customHeight="1">
      <c r="A3" s="4" t="s">
        <v>14</v>
      </c>
      <c r="B3" s="4" t="s">
        <v>15</v>
      </c>
      <c r="C3" s="4" t="s">
        <v>10</v>
      </c>
      <c r="D3" s="4" t="s">
        <v>16</v>
      </c>
      <c r="E3" s="4" t="s">
        <v>17</v>
      </c>
      <c r="F3" s="5" t="s">
        <v>13</v>
      </c>
      <c r="G3" s="6">
        <v>45132</v>
      </c>
      <c r="H3" s="7">
        <f t="shared" si="0"/>
        <v>45497</v>
      </c>
    </row>
    <row r="4" spans="1:20" ht="15" customHeight="1">
      <c r="A4" s="4" t="s">
        <v>18</v>
      </c>
      <c r="B4" s="4" t="s">
        <v>19</v>
      </c>
      <c r="C4" s="4" t="s">
        <v>10</v>
      </c>
      <c r="D4" s="4" t="s">
        <v>20</v>
      </c>
      <c r="E4" s="4" t="s">
        <v>21</v>
      </c>
      <c r="F4" s="5" t="s">
        <v>13</v>
      </c>
      <c r="G4" s="6">
        <v>45132</v>
      </c>
      <c r="H4" s="7">
        <f t="shared" si="0"/>
        <v>45497</v>
      </c>
      <c r="I4" s="13"/>
      <c r="J4" s="13"/>
      <c r="K4" s="13"/>
      <c r="L4" s="13"/>
      <c r="M4" s="14"/>
      <c r="N4" s="14"/>
      <c r="O4" s="14"/>
      <c r="P4" s="14"/>
      <c r="Q4" s="14"/>
      <c r="R4" s="18"/>
      <c r="S4" s="19"/>
      <c r="T4" s="20"/>
    </row>
    <row r="5" spans="1:20" ht="15" customHeight="1">
      <c r="A5" s="4" t="s">
        <v>22</v>
      </c>
      <c r="B5" s="4" t="s">
        <v>23</v>
      </c>
      <c r="C5" s="4" t="s">
        <v>10</v>
      </c>
      <c r="D5" s="4" t="s">
        <v>20</v>
      </c>
      <c r="E5" s="4" t="s">
        <v>24</v>
      </c>
      <c r="F5" s="5" t="s">
        <v>13</v>
      </c>
      <c r="G5" s="6">
        <v>45141</v>
      </c>
      <c r="H5" s="7">
        <f t="shared" si="0"/>
        <v>45506</v>
      </c>
      <c r="I5" s="13"/>
      <c r="J5" s="13"/>
      <c r="K5" s="13"/>
      <c r="L5" s="13"/>
      <c r="M5" s="14"/>
      <c r="N5" s="14"/>
      <c r="O5" s="14"/>
      <c r="P5" s="14"/>
      <c r="Q5" s="14"/>
      <c r="R5" s="18"/>
      <c r="S5" s="19"/>
      <c r="T5" s="20"/>
    </row>
    <row r="6" spans="1:20" ht="15" customHeight="1">
      <c r="A6" s="4" t="s">
        <v>25</v>
      </c>
      <c r="B6" s="4" t="s">
        <v>26</v>
      </c>
      <c r="C6" s="4" t="s">
        <v>10</v>
      </c>
      <c r="D6" s="4" t="s">
        <v>27</v>
      </c>
      <c r="E6" s="4" t="s">
        <v>28</v>
      </c>
      <c r="F6" s="5" t="s">
        <v>13</v>
      </c>
      <c r="G6" s="6">
        <v>45141</v>
      </c>
      <c r="H6" s="7">
        <f t="shared" si="0"/>
        <v>45506</v>
      </c>
      <c r="I6" s="13"/>
      <c r="J6" s="13"/>
      <c r="K6" s="13"/>
      <c r="L6" s="13"/>
      <c r="M6" s="14"/>
      <c r="N6" s="14"/>
      <c r="O6" s="14"/>
      <c r="P6" s="14"/>
      <c r="Q6" s="14"/>
      <c r="R6" s="18"/>
      <c r="S6" s="19"/>
      <c r="T6" s="20"/>
    </row>
    <row r="7" spans="1:20" ht="15" customHeight="1">
      <c r="A7" s="4" t="s">
        <v>29</v>
      </c>
      <c r="B7" s="4" t="s">
        <v>30</v>
      </c>
      <c r="C7" s="4" t="s">
        <v>10</v>
      </c>
      <c r="D7" s="4" t="s">
        <v>31</v>
      </c>
      <c r="E7" s="4" t="s">
        <v>32</v>
      </c>
      <c r="F7" s="5" t="s">
        <v>13</v>
      </c>
      <c r="G7" s="6">
        <v>45142</v>
      </c>
      <c r="H7" s="7">
        <f t="shared" si="0"/>
        <v>45507</v>
      </c>
      <c r="I7" s="13"/>
      <c r="J7" s="13"/>
      <c r="K7" s="13"/>
      <c r="L7" s="13"/>
      <c r="M7" s="14"/>
      <c r="N7" s="14"/>
      <c r="O7" s="14"/>
      <c r="P7" s="14"/>
      <c r="Q7" s="14"/>
      <c r="R7" s="18"/>
      <c r="S7" s="19"/>
      <c r="T7" s="20"/>
    </row>
    <row r="8" spans="1:20" ht="15" customHeight="1">
      <c r="A8" s="4" t="s">
        <v>33</v>
      </c>
      <c r="B8" s="4" t="s">
        <v>30</v>
      </c>
      <c r="C8" s="4" t="s">
        <v>10</v>
      </c>
      <c r="D8" s="4" t="s">
        <v>20</v>
      </c>
      <c r="E8" s="4" t="s">
        <v>34</v>
      </c>
      <c r="F8" s="5" t="s">
        <v>13</v>
      </c>
      <c r="G8" s="6">
        <v>45142</v>
      </c>
      <c r="H8" s="7">
        <f t="shared" si="0"/>
        <v>45507</v>
      </c>
      <c r="I8" s="13"/>
      <c r="J8" s="13"/>
      <c r="K8" s="13"/>
      <c r="L8" s="13"/>
      <c r="M8" s="14"/>
      <c r="N8" s="14"/>
      <c r="O8" s="14"/>
      <c r="P8" s="14"/>
      <c r="Q8" s="14"/>
      <c r="R8" s="18"/>
      <c r="S8" s="19"/>
      <c r="T8" s="20"/>
    </row>
    <row r="9" spans="1:20" ht="15" customHeight="1">
      <c r="A9" s="4" t="s">
        <v>35</v>
      </c>
      <c r="B9" s="4" t="s">
        <v>9</v>
      </c>
      <c r="C9" s="4" t="s">
        <v>10</v>
      </c>
      <c r="D9" s="4" t="s">
        <v>11</v>
      </c>
      <c r="E9" s="4" t="s">
        <v>36</v>
      </c>
      <c r="F9" s="5" t="s">
        <v>13</v>
      </c>
      <c r="G9" s="6">
        <v>45148</v>
      </c>
      <c r="H9" s="7">
        <f t="shared" si="0"/>
        <v>45513</v>
      </c>
      <c r="I9" s="13"/>
      <c r="J9" s="13"/>
      <c r="K9" s="13"/>
      <c r="L9" s="13"/>
      <c r="M9" s="14"/>
      <c r="N9" s="14"/>
      <c r="O9" s="14"/>
      <c r="P9" s="14"/>
      <c r="Q9" s="14"/>
      <c r="R9" s="18"/>
      <c r="S9" s="19"/>
      <c r="T9" s="20"/>
    </row>
    <row r="10" spans="1:20" ht="15" customHeight="1">
      <c r="A10" s="4" t="s">
        <v>37</v>
      </c>
      <c r="B10" s="4" t="s">
        <v>38</v>
      </c>
      <c r="C10" s="4" t="s">
        <v>10</v>
      </c>
      <c r="D10" s="4" t="s">
        <v>39</v>
      </c>
      <c r="E10" s="4" t="s">
        <v>40</v>
      </c>
      <c r="F10" s="5" t="s">
        <v>13</v>
      </c>
      <c r="G10" s="6">
        <v>45148</v>
      </c>
      <c r="H10" s="7">
        <f t="shared" si="0"/>
        <v>45513</v>
      </c>
      <c r="I10" s="13"/>
      <c r="J10" s="13"/>
      <c r="K10" s="13"/>
      <c r="L10" s="13"/>
      <c r="M10" s="14"/>
      <c r="N10" s="14"/>
      <c r="O10" s="14"/>
      <c r="P10" s="14"/>
      <c r="Q10" s="14"/>
      <c r="R10" s="18"/>
      <c r="S10" s="19"/>
      <c r="T10" s="20"/>
    </row>
    <row r="11" spans="1:20" ht="15" customHeight="1">
      <c r="A11" s="4" t="s">
        <v>41</v>
      </c>
      <c r="B11" s="4" t="s">
        <v>42</v>
      </c>
      <c r="C11" s="4" t="s">
        <v>10</v>
      </c>
      <c r="D11" s="4" t="s">
        <v>43</v>
      </c>
      <c r="E11" s="4" t="s">
        <v>44</v>
      </c>
      <c r="F11" s="5" t="s">
        <v>13</v>
      </c>
      <c r="G11" s="6">
        <v>45153</v>
      </c>
      <c r="H11" s="7">
        <f t="shared" si="0"/>
        <v>45518</v>
      </c>
      <c r="I11" s="13"/>
      <c r="J11" s="13"/>
      <c r="K11" s="13"/>
      <c r="L11" s="13"/>
      <c r="M11" s="14"/>
      <c r="N11" s="14"/>
      <c r="O11" s="14"/>
      <c r="P11" s="14"/>
      <c r="Q11" s="14"/>
      <c r="R11" s="18"/>
      <c r="S11" s="19"/>
      <c r="T11" s="20"/>
    </row>
    <row r="12" spans="1:30" ht="15" customHeight="1">
      <c r="A12" s="4" t="s">
        <v>45</v>
      </c>
      <c r="B12" s="4" t="s">
        <v>46</v>
      </c>
      <c r="C12" s="4" t="s">
        <v>10</v>
      </c>
      <c r="D12" s="4" t="s">
        <v>43</v>
      </c>
      <c r="E12" s="4" t="s">
        <v>47</v>
      </c>
      <c r="F12" s="5" t="s">
        <v>13</v>
      </c>
      <c r="G12" s="6">
        <v>45153</v>
      </c>
      <c r="H12" s="7">
        <f t="shared" si="0"/>
        <v>45518</v>
      </c>
      <c r="I12" s="15"/>
      <c r="J12" s="16"/>
      <c r="K12" s="16"/>
      <c r="L12" s="16"/>
      <c r="M12" s="16"/>
      <c r="N12" s="17"/>
      <c r="O12" s="17"/>
      <c r="P12" s="15"/>
      <c r="Q12" s="16"/>
      <c r="R12" s="16"/>
      <c r="S12" s="16"/>
      <c r="T12" s="16"/>
      <c r="U12" s="16"/>
      <c r="V12" s="16"/>
      <c r="W12" s="21"/>
      <c r="X12" s="21"/>
      <c r="Y12" s="17"/>
      <c r="Z12" s="17"/>
      <c r="AA12" s="17"/>
      <c r="AB12" s="17"/>
      <c r="AC12" s="21"/>
      <c r="AD12" s="21"/>
    </row>
    <row r="13" spans="1:20" ht="15" customHeight="1">
      <c r="A13" s="4" t="s">
        <v>48</v>
      </c>
      <c r="B13" s="4" t="s">
        <v>49</v>
      </c>
      <c r="C13" s="4" t="s">
        <v>10</v>
      </c>
      <c r="D13" s="4" t="s">
        <v>20</v>
      </c>
      <c r="E13" s="4" t="s">
        <v>50</v>
      </c>
      <c r="F13" s="5" t="s">
        <v>13</v>
      </c>
      <c r="G13" s="6">
        <v>45160</v>
      </c>
      <c r="H13" s="7">
        <f t="shared" si="0"/>
        <v>45525</v>
      </c>
      <c r="I13" s="13"/>
      <c r="J13" s="13"/>
      <c r="K13" s="13"/>
      <c r="L13" s="13"/>
      <c r="M13" s="14"/>
      <c r="N13" s="14"/>
      <c r="O13" s="14"/>
      <c r="P13" s="14"/>
      <c r="Q13" s="14"/>
      <c r="R13" s="18"/>
      <c r="S13" s="19"/>
      <c r="T13" s="20"/>
    </row>
    <row r="14" spans="1:20" ht="15" customHeight="1">
      <c r="A14" s="4" t="s">
        <v>51</v>
      </c>
      <c r="B14" s="4" t="s">
        <v>52</v>
      </c>
      <c r="C14" s="4" t="s">
        <v>10</v>
      </c>
      <c r="D14" s="4" t="s">
        <v>53</v>
      </c>
      <c r="E14" s="4" t="s">
        <v>54</v>
      </c>
      <c r="F14" s="5" t="s">
        <v>13</v>
      </c>
      <c r="G14" s="6">
        <v>45160</v>
      </c>
      <c r="H14" s="7">
        <f t="shared" si="0"/>
        <v>45525</v>
      </c>
      <c r="I14" s="13"/>
      <c r="J14" s="13"/>
      <c r="K14" s="13"/>
      <c r="L14" s="13"/>
      <c r="M14" s="14"/>
      <c r="N14" s="14"/>
      <c r="O14" s="14"/>
      <c r="P14" s="14"/>
      <c r="Q14" s="14"/>
      <c r="R14" s="18"/>
      <c r="S14" s="19"/>
      <c r="T14" s="20"/>
    </row>
    <row r="15" spans="1:20" ht="15" customHeight="1">
      <c r="A15" s="4" t="s">
        <v>55</v>
      </c>
      <c r="B15" s="4" t="s">
        <v>56</v>
      </c>
      <c r="C15" s="4" t="s">
        <v>10</v>
      </c>
      <c r="D15" s="4" t="s">
        <v>20</v>
      </c>
      <c r="E15" s="4" t="s">
        <v>57</v>
      </c>
      <c r="F15" s="5" t="s">
        <v>13</v>
      </c>
      <c r="G15" s="6">
        <v>45174</v>
      </c>
      <c r="H15" s="7">
        <f t="shared" si="0"/>
        <v>45539</v>
      </c>
      <c r="I15" s="13"/>
      <c r="J15" s="13"/>
      <c r="K15" s="13"/>
      <c r="L15" s="13"/>
      <c r="M15" s="14"/>
      <c r="N15" s="14"/>
      <c r="O15" s="14"/>
      <c r="P15" s="14"/>
      <c r="Q15" s="14"/>
      <c r="R15" s="18"/>
      <c r="S15" s="19"/>
      <c r="T15" s="20"/>
    </row>
    <row r="16" spans="1:20" ht="15" customHeight="1">
      <c r="A16" s="4" t="s">
        <v>58</v>
      </c>
      <c r="B16" s="4" t="s">
        <v>59</v>
      </c>
      <c r="C16" s="4" t="s">
        <v>10</v>
      </c>
      <c r="D16" s="4" t="s">
        <v>60</v>
      </c>
      <c r="E16" s="4" t="s">
        <v>61</v>
      </c>
      <c r="F16" s="5" t="s">
        <v>13</v>
      </c>
      <c r="G16" s="6">
        <v>45174</v>
      </c>
      <c r="H16" s="7">
        <f t="shared" si="0"/>
        <v>45539</v>
      </c>
      <c r="I16" s="13"/>
      <c r="J16" s="13"/>
      <c r="K16" s="13"/>
      <c r="L16" s="13"/>
      <c r="M16" s="14"/>
      <c r="N16" s="14"/>
      <c r="O16" s="14"/>
      <c r="P16" s="14"/>
      <c r="Q16" s="14"/>
      <c r="R16" s="18"/>
      <c r="S16" s="19"/>
      <c r="T16" s="20"/>
    </row>
    <row r="17" spans="1:20" ht="15" customHeight="1">
      <c r="A17" s="4" t="s">
        <v>62</v>
      </c>
      <c r="B17" s="4" t="s">
        <v>63</v>
      </c>
      <c r="C17" s="4" t="s">
        <v>10</v>
      </c>
      <c r="D17" s="4" t="s">
        <v>64</v>
      </c>
      <c r="E17" s="4" t="s">
        <v>65</v>
      </c>
      <c r="F17" s="5" t="s">
        <v>13</v>
      </c>
      <c r="G17" s="6">
        <v>45174</v>
      </c>
      <c r="H17" s="7">
        <f t="shared" si="0"/>
        <v>45539</v>
      </c>
      <c r="I17" s="13"/>
      <c r="J17" s="13"/>
      <c r="K17" s="13"/>
      <c r="L17" s="13"/>
      <c r="M17" s="14"/>
      <c r="N17" s="14"/>
      <c r="O17" s="14"/>
      <c r="P17" s="14"/>
      <c r="Q17" s="14"/>
      <c r="R17" s="18"/>
      <c r="S17" s="19"/>
      <c r="T17" s="20"/>
    </row>
    <row r="18" spans="1:20" ht="15" customHeight="1">
      <c r="A18" s="4" t="s">
        <v>66</v>
      </c>
      <c r="B18" s="4" t="s">
        <v>67</v>
      </c>
      <c r="C18" s="4" t="s">
        <v>10</v>
      </c>
      <c r="D18" s="4" t="s">
        <v>20</v>
      </c>
      <c r="E18" s="4" t="s">
        <v>68</v>
      </c>
      <c r="F18" s="5" t="s">
        <v>13</v>
      </c>
      <c r="G18" s="6">
        <v>45175</v>
      </c>
      <c r="H18" s="7">
        <f t="shared" si="0"/>
        <v>45540</v>
      </c>
      <c r="I18" s="13"/>
      <c r="J18" s="13"/>
      <c r="K18" s="13"/>
      <c r="L18" s="13"/>
      <c r="M18" s="14"/>
      <c r="N18" s="14"/>
      <c r="O18" s="14"/>
      <c r="P18" s="14"/>
      <c r="Q18" s="14"/>
      <c r="R18" s="18"/>
      <c r="S18" s="19"/>
      <c r="T18" s="20"/>
    </row>
    <row r="19" spans="1:20" ht="15" customHeight="1">
      <c r="A19" s="4" t="s">
        <v>69</v>
      </c>
      <c r="B19" s="4" t="s">
        <v>70</v>
      </c>
      <c r="C19" s="4" t="s">
        <v>10</v>
      </c>
      <c r="D19" s="4" t="s">
        <v>64</v>
      </c>
      <c r="E19" s="4" t="s">
        <v>71</v>
      </c>
      <c r="F19" s="5" t="s">
        <v>13</v>
      </c>
      <c r="G19" s="6">
        <v>45177</v>
      </c>
      <c r="H19" s="7">
        <f t="shared" si="0"/>
        <v>45542</v>
      </c>
      <c r="I19" s="13"/>
      <c r="J19" s="13"/>
      <c r="K19" s="13"/>
      <c r="L19" s="13"/>
      <c r="M19" s="14"/>
      <c r="N19" s="14"/>
      <c r="O19" s="14"/>
      <c r="P19" s="14"/>
      <c r="Q19" s="14"/>
      <c r="R19" s="18"/>
      <c r="S19" s="19"/>
      <c r="T19" s="20"/>
    </row>
    <row r="20" spans="1:8" ht="15" customHeight="1">
      <c r="A20" s="4" t="s">
        <v>72</v>
      </c>
      <c r="B20" s="4" t="s">
        <v>73</v>
      </c>
      <c r="C20" s="4" t="s">
        <v>10</v>
      </c>
      <c r="D20" s="4" t="s">
        <v>74</v>
      </c>
      <c r="E20" s="4" t="s">
        <v>75</v>
      </c>
      <c r="F20" s="5" t="s">
        <v>13</v>
      </c>
      <c r="G20" s="6">
        <v>45182</v>
      </c>
      <c r="H20" s="7">
        <f t="shared" si="0"/>
        <v>45547</v>
      </c>
    </row>
    <row r="21" spans="1:8" ht="15" customHeight="1">
      <c r="A21" s="4" t="s">
        <v>76</v>
      </c>
      <c r="B21" s="4" t="s">
        <v>77</v>
      </c>
      <c r="C21" s="4" t="s">
        <v>10</v>
      </c>
      <c r="D21" s="4" t="s">
        <v>78</v>
      </c>
      <c r="E21" s="4" t="s">
        <v>79</v>
      </c>
      <c r="F21" s="5" t="s">
        <v>13</v>
      </c>
      <c r="G21" s="6">
        <v>45189</v>
      </c>
      <c r="H21" s="7">
        <f t="shared" si="0"/>
        <v>45554</v>
      </c>
    </row>
    <row r="22" spans="1:8" ht="15" customHeight="1">
      <c r="A22" s="4" t="s">
        <v>80</v>
      </c>
      <c r="B22" s="4" t="s">
        <v>81</v>
      </c>
      <c r="C22" s="4" t="s">
        <v>10</v>
      </c>
      <c r="D22" s="4" t="s">
        <v>64</v>
      </c>
      <c r="E22" s="4" t="s">
        <v>82</v>
      </c>
      <c r="F22" s="5" t="s">
        <v>13</v>
      </c>
      <c r="G22" s="6">
        <v>45210</v>
      </c>
      <c r="H22" s="7">
        <f t="shared" si="0"/>
        <v>45575</v>
      </c>
    </row>
    <row r="23" spans="1:8" ht="15" customHeight="1">
      <c r="A23" s="4" t="s">
        <v>83</v>
      </c>
      <c r="B23" s="4" t="s">
        <v>84</v>
      </c>
      <c r="C23" s="4" t="s">
        <v>10</v>
      </c>
      <c r="D23" s="4" t="s">
        <v>20</v>
      </c>
      <c r="E23" s="4" t="s">
        <v>85</v>
      </c>
      <c r="F23" s="5" t="s">
        <v>13</v>
      </c>
      <c r="G23" s="6">
        <v>45215</v>
      </c>
      <c r="H23" s="7">
        <f t="shared" si="0"/>
        <v>45580</v>
      </c>
    </row>
    <row r="24" spans="1:8" ht="15" customHeight="1">
      <c r="A24" s="4" t="s">
        <v>86</v>
      </c>
      <c r="B24" s="4" t="s">
        <v>87</v>
      </c>
      <c r="C24" s="4" t="s">
        <v>10</v>
      </c>
      <c r="D24" s="4" t="s">
        <v>20</v>
      </c>
      <c r="E24" s="4" t="s">
        <v>88</v>
      </c>
      <c r="F24" s="5" t="s">
        <v>13</v>
      </c>
      <c r="G24" s="6">
        <v>45215</v>
      </c>
      <c r="H24" s="7">
        <f t="shared" si="0"/>
        <v>45580</v>
      </c>
    </row>
    <row r="25" spans="1:8" ht="15" customHeight="1">
      <c r="A25" s="8" t="s">
        <v>89</v>
      </c>
      <c r="B25" s="8" t="s">
        <v>90</v>
      </c>
      <c r="C25" s="8" t="s">
        <v>10</v>
      </c>
      <c r="D25" s="8" t="s">
        <v>31</v>
      </c>
      <c r="E25" s="8">
        <v>201124967</v>
      </c>
      <c r="F25" s="9" t="s">
        <v>91</v>
      </c>
      <c r="G25" s="10">
        <v>45215</v>
      </c>
      <c r="H25" s="11" t="s">
        <v>151</v>
      </c>
    </row>
    <row r="26" spans="1:8" ht="15" customHeight="1">
      <c r="A26" s="4" t="s">
        <v>93</v>
      </c>
      <c r="B26" s="4" t="s">
        <v>90</v>
      </c>
      <c r="C26" s="4" t="s">
        <v>10</v>
      </c>
      <c r="D26" s="4" t="s">
        <v>31</v>
      </c>
      <c r="E26" s="4" t="s">
        <v>94</v>
      </c>
      <c r="F26" s="5" t="s">
        <v>13</v>
      </c>
      <c r="G26" s="6">
        <v>45223</v>
      </c>
      <c r="H26" s="7">
        <f aca="true" t="shared" si="1" ref="H26:H43">DATE(YEAR(G26)+1,MONTH(G26),DAY(G26)-1)</f>
        <v>45588</v>
      </c>
    </row>
    <row r="27" spans="1:8" ht="15" customHeight="1">
      <c r="A27" s="4" t="s">
        <v>95</v>
      </c>
      <c r="B27" s="4" t="s">
        <v>96</v>
      </c>
      <c r="C27" s="4" t="s">
        <v>10</v>
      </c>
      <c r="D27" s="4" t="s">
        <v>64</v>
      </c>
      <c r="E27" s="4" t="s">
        <v>97</v>
      </c>
      <c r="F27" s="5" t="s">
        <v>13</v>
      </c>
      <c r="G27" s="6">
        <v>45231</v>
      </c>
      <c r="H27" s="7">
        <f t="shared" si="1"/>
        <v>45596</v>
      </c>
    </row>
    <row r="28" spans="1:8" ht="15" customHeight="1">
      <c r="A28" s="4" t="s">
        <v>98</v>
      </c>
      <c r="B28" s="4" t="s">
        <v>19</v>
      </c>
      <c r="C28" s="4" t="s">
        <v>10</v>
      </c>
      <c r="D28" s="4" t="s">
        <v>99</v>
      </c>
      <c r="E28" s="4" t="s">
        <v>100</v>
      </c>
      <c r="F28" s="5" t="s">
        <v>13</v>
      </c>
      <c r="G28" s="6">
        <v>45231</v>
      </c>
      <c r="H28" s="7">
        <f t="shared" si="1"/>
        <v>45596</v>
      </c>
    </row>
    <row r="29" spans="1:8" ht="15" customHeight="1">
      <c r="A29" s="4" t="s">
        <v>101</v>
      </c>
      <c r="B29" s="4" t="s">
        <v>102</v>
      </c>
      <c r="C29" s="4" t="s">
        <v>10</v>
      </c>
      <c r="D29" s="4" t="s">
        <v>103</v>
      </c>
      <c r="E29" s="4" t="s">
        <v>104</v>
      </c>
      <c r="F29" s="5" t="s">
        <v>13</v>
      </c>
      <c r="G29" s="6">
        <v>45237</v>
      </c>
      <c r="H29" s="7">
        <f t="shared" si="1"/>
        <v>45602</v>
      </c>
    </row>
    <row r="30" spans="1:8" ht="15" customHeight="1">
      <c r="A30" s="4" t="s">
        <v>105</v>
      </c>
      <c r="B30" s="4" t="s">
        <v>106</v>
      </c>
      <c r="C30" s="4" t="s">
        <v>10</v>
      </c>
      <c r="D30" s="4" t="s">
        <v>20</v>
      </c>
      <c r="E30" s="4" t="s">
        <v>107</v>
      </c>
      <c r="F30" s="5" t="s">
        <v>13</v>
      </c>
      <c r="G30" s="6">
        <v>45237</v>
      </c>
      <c r="H30" s="7">
        <f t="shared" si="1"/>
        <v>45602</v>
      </c>
    </row>
    <row r="31" spans="1:8" ht="15" customHeight="1">
      <c r="A31" s="4" t="s">
        <v>108</v>
      </c>
      <c r="B31" s="4" t="s">
        <v>109</v>
      </c>
      <c r="C31" s="4" t="s">
        <v>10</v>
      </c>
      <c r="D31" s="4" t="s">
        <v>99</v>
      </c>
      <c r="E31" s="4" t="s">
        <v>110</v>
      </c>
      <c r="F31" s="5" t="s">
        <v>13</v>
      </c>
      <c r="G31" s="6">
        <v>45237</v>
      </c>
      <c r="H31" s="7">
        <f t="shared" si="1"/>
        <v>45602</v>
      </c>
    </row>
    <row r="32" spans="1:8" ht="15" customHeight="1">
      <c r="A32" s="4" t="s">
        <v>111</v>
      </c>
      <c r="B32" s="4" t="s">
        <v>112</v>
      </c>
      <c r="C32" s="4" t="s">
        <v>10</v>
      </c>
      <c r="D32" s="4" t="s">
        <v>99</v>
      </c>
      <c r="E32" s="4" t="s">
        <v>113</v>
      </c>
      <c r="F32" s="5" t="s">
        <v>13</v>
      </c>
      <c r="G32" s="6">
        <v>45237</v>
      </c>
      <c r="H32" s="7">
        <f t="shared" si="1"/>
        <v>45602</v>
      </c>
    </row>
    <row r="33" spans="1:8" ht="15" customHeight="1">
      <c r="A33" s="4" t="s">
        <v>114</v>
      </c>
      <c r="B33" s="4" t="s">
        <v>115</v>
      </c>
      <c r="C33" s="4" t="s">
        <v>10</v>
      </c>
      <c r="D33" s="4" t="s">
        <v>78</v>
      </c>
      <c r="E33" s="4" t="s">
        <v>116</v>
      </c>
      <c r="F33" s="5" t="s">
        <v>13</v>
      </c>
      <c r="G33" s="6">
        <v>45247</v>
      </c>
      <c r="H33" s="7">
        <f t="shared" si="1"/>
        <v>45612</v>
      </c>
    </row>
    <row r="34" spans="1:8" ht="15" customHeight="1">
      <c r="A34" s="4" t="s">
        <v>117</v>
      </c>
      <c r="B34" s="4" t="s">
        <v>77</v>
      </c>
      <c r="C34" s="4" t="s">
        <v>10</v>
      </c>
      <c r="D34" s="4" t="s">
        <v>78</v>
      </c>
      <c r="E34" s="4" t="s">
        <v>118</v>
      </c>
      <c r="F34" s="5" t="s">
        <v>13</v>
      </c>
      <c r="G34" s="6">
        <v>45251</v>
      </c>
      <c r="H34" s="7">
        <f t="shared" si="1"/>
        <v>45616</v>
      </c>
    </row>
    <row r="35" spans="1:8" ht="15" customHeight="1">
      <c r="A35" s="4" t="s">
        <v>119</v>
      </c>
      <c r="B35" s="4" t="s">
        <v>120</v>
      </c>
      <c r="C35" s="4" t="s">
        <v>10</v>
      </c>
      <c r="D35" s="4" t="s">
        <v>60</v>
      </c>
      <c r="E35" s="4" t="s">
        <v>121</v>
      </c>
      <c r="F35" s="5" t="s">
        <v>13</v>
      </c>
      <c r="G35" s="6">
        <v>45261</v>
      </c>
      <c r="H35" s="7">
        <f t="shared" si="1"/>
        <v>45626</v>
      </c>
    </row>
    <row r="36" spans="1:8" ht="15" customHeight="1">
      <c r="A36" s="4" t="s">
        <v>122</v>
      </c>
      <c r="B36" s="4" t="s">
        <v>123</v>
      </c>
      <c r="C36" s="4" t="s">
        <v>10</v>
      </c>
      <c r="D36" s="4" t="s">
        <v>60</v>
      </c>
      <c r="E36" s="4" t="s">
        <v>124</v>
      </c>
      <c r="F36" s="5" t="s">
        <v>13</v>
      </c>
      <c r="G36" s="6">
        <v>45261</v>
      </c>
      <c r="H36" s="7">
        <f t="shared" si="1"/>
        <v>45626</v>
      </c>
    </row>
    <row r="37" spans="1:8" ht="15" customHeight="1">
      <c r="A37" s="4" t="s">
        <v>125</v>
      </c>
      <c r="B37" s="4" t="s">
        <v>126</v>
      </c>
      <c r="C37" s="4" t="s">
        <v>10</v>
      </c>
      <c r="D37" s="4" t="s">
        <v>127</v>
      </c>
      <c r="E37" s="4" t="s">
        <v>128</v>
      </c>
      <c r="F37" s="5" t="s">
        <v>13</v>
      </c>
      <c r="G37" s="6">
        <v>45261</v>
      </c>
      <c r="H37" s="7">
        <f t="shared" si="1"/>
        <v>45626</v>
      </c>
    </row>
    <row r="38" spans="1:8" ht="15" customHeight="1">
      <c r="A38" s="4" t="s">
        <v>129</v>
      </c>
      <c r="B38" s="4" t="s">
        <v>126</v>
      </c>
      <c r="C38" s="4" t="s">
        <v>10</v>
      </c>
      <c r="D38" s="4" t="s">
        <v>130</v>
      </c>
      <c r="E38" s="4" t="s">
        <v>131</v>
      </c>
      <c r="F38" s="5" t="s">
        <v>13</v>
      </c>
      <c r="G38" s="6">
        <v>45261</v>
      </c>
      <c r="H38" s="7">
        <f t="shared" si="1"/>
        <v>45626</v>
      </c>
    </row>
    <row r="39" spans="1:8" ht="15" customHeight="1">
      <c r="A39" s="4" t="s">
        <v>132</v>
      </c>
      <c r="B39" s="4" t="s">
        <v>126</v>
      </c>
      <c r="C39" s="4" t="s">
        <v>10</v>
      </c>
      <c r="D39" s="4" t="s">
        <v>133</v>
      </c>
      <c r="E39" s="4" t="s">
        <v>134</v>
      </c>
      <c r="F39" s="5" t="s">
        <v>13</v>
      </c>
      <c r="G39" s="6">
        <v>45261</v>
      </c>
      <c r="H39" s="7">
        <f t="shared" si="1"/>
        <v>45626</v>
      </c>
    </row>
    <row r="40" spans="1:8" ht="15" customHeight="1">
      <c r="A40" s="4" t="s">
        <v>135</v>
      </c>
      <c r="B40" s="4" t="s">
        <v>136</v>
      </c>
      <c r="C40" s="4" t="s">
        <v>10</v>
      </c>
      <c r="D40" s="4" t="s">
        <v>137</v>
      </c>
      <c r="E40" s="4" t="s">
        <v>138</v>
      </c>
      <c r="F40" s="5" t="s">
        <v>13</v>
      </c>
      <c r="G40" s="6">
        <v>45286</v>
      </c>
      <c r="H40" s="7">
        <f t="shared" si="1"/>
        <v>45651</v>
      </c>
    </row>
    <row r="41" spans="1:8" ht="15" customHeight="1">
      <c r="A41" s="4" t="s">
        <v>139</v>
      </c>
      <c r="B41" s="4" t="s">
        <v>140</v>
      </c>
      <c r="C41" s="4" t="s">
        <v>10</v>
      </c>
      <c r="D41" s="4" t="s">
        <v>103</v>
      </c>
      <c r="E41" s="4" t="s">
        <v>141</v>
      </c>
      <c r="F41" s="5" t="s">
        <v>13</v>
      </c>
      <c r="G41" s="6">
        <v>45286</v>
      </c>
      <c r="H41" s="7">
        <f t="shared" si="1"/>
        <v>45651</v>
      </c>
    </row>
    <row r="42" spans="1:8" ht="15" customHeight="1">
      <c r="A42" s="12" t="s">
        <v>142</v>
      </c>
      <c r="B42" s="12" t="s">
        <v>143</v>
      </c>
      <c r="C42" s="12" t="s">
        <v>144</v>
      </c>
      <c r="D42" s="12" t="s">
        <v>145</v>
      </c>
      <c r="E42" s="12" t="s">
        <v>146</v>
      </c>
      <c r="F42" s="5" t="s">
        <v>13</v>
      </c>
      <c r="G42" s="6">
        <v>45130</v>
      </c>
      <c r="H42" s="7">
        <f t="shared" si="1"/>
        <v>45495</v>
      </c>
    </row>
    <row r="43" spans="1:8" ht="28.5" customHeight="1">
      <c r="A43" s="12" t="s">
        <v>147</v>
      </c>
      <c r="B43" s="12" t="s">
        <v>148</v>
      </c>
      <c r="C43" s="12" t="s">
        <v>144</v>
      </c>
      <c r="D43" s="12" t="s">
        <v>149</v>
      </c>
      <c r="E43" s="12" t="s">
        <v>150</v>
      </c>
      <c r="F43" s="5" t="s">
        <v>13</v>
      </c>
      <c r="G43" s="6">
        <v>45226</v>
      </c>
      <c r="H43" s="7">
        <f t="shared" si="1"/>
        <v>45591</v>
      </c>
    </row>
  </sheetData>
  <sheetProtection/>
  <mergeCells count="2">
    <mergeCell ref="I12:M12"/>
    <mergeCell ref="P12:V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WPS_1650376425</cp:lastModifiedBy>
  <cp:lastPrinted>2018-04-26T08:26:34Z</cp:lastPrinted>
  <dcterms:created xsi:type="dcterms:W3CDTF">2006-01-06T08:16:59Z</dcterms:created>
  <dcterms:modified xsi:type="dcterms:W3CDTF">2024-01-26T08:47:48Z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89F89A5D3F6348F9A15139A7750F52AA</vt:lpwstr>
  </property>
</Properties>
</file>