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firstSheet="2"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calcPr fullCalcOnLoad="1"/>
</workbook>
</file>

<file path=xl/sharedStrings.xml><?xml version="1.0" encoding="utf-8"?>
<sst xmlns="http://schemas.openxmlformats.org/spreadsheetml/2006/main" count="429" uniqueCount="296">
  <si>
    <t>收入支出决算总表</t>
  </si>
  <si>
    <t>公开01表</t>
  </si>
  <si>
    <t>部门：惠州市惠阳区质量技术监督检测所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</si>
  <si>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</si>
  <si>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</si>
  <si>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</si>
  <si>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</si>
  <si>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</si>
  <si>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</si>
  <si>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</si>
  <si>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</si>
  <si>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</si>
  <si>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</si>
  <si>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</si>
  <si>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</si>
  <si>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</si>
  <si>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</si>
  <si>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</si>
  <si>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</si>
  <si>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</si>
  <si>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</si>
  <si>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</si>
  <si>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</si>
  <si>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</si>
  <si>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</si>
  <si>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</si>
  <si>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</si>
  <si>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</si>
  <si>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</si>
  <si>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</si>
  <si>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</si>
  <si>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</si>
  <si>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</si>
  <si>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</si>
  <si>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</si>
  <si>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</si>
  <si>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</si>
  <si>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</si>
  <si>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</si>
  <si>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</si>
  <si>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</si>
  <si>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</si>
  <si>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</si>
  <si>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</si>
  <si>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</si>
  <si>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</si>
  <si>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</si>
  <si>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</si>
  <si>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</si>
  <si>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</si>
  <si>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</si>
  <si>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</si>
  <si>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</si>
  <si>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</si>
  <si>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</si>
  <si>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</si>
  <si>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</si>
  <si>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</si>
  <si>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</si>
  <si>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</si>
  <si>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</si>
  <si>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</si>
  <si>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</si>
  <si>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</si>
  <si>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</si>
  <si>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</si>
  <si>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</si>
  <si>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</si>
  <si>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</si>
  <si>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</si>
  <si>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</si>
  <si>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质量技术监督与检验检疫事务</t>
  </si>
  <si>
    <t xml:space="preserve">  质量技术监督行政执法及业务管理</t>
  </si>
  <si>
    <t xml:space="preserve">  事业运行</t>
  </si>
  <si>
    <t xml:space="preserve">  其他质量技术监督与检验检疫事务支出</t>
  </si>
  <si>
    <t>社会保障和就业支出</t>
  </si>
  <si>
    <t>行政事业单位离退休</t>
  </si>
  <si>
    <t xml:space="preserve">  归口管理的行政单位离退休</t>
  </si>
  <si>
    <t xml:space="preserve">  事业单位离退休</t>
  </si>
  <si>
    <t xml:space="preserve">  其他行政事业单位离退休支出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</si>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</sst>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6">
    <font>
      <sz val="12"/>
      <name val="宋体"/>
      <family val="0"/>
    </font>
    <font>
      <sz val="10"/>
      <name val="宋体"/>
      <family val="0"/>
    </font>
    <font>
      <sz val="10"/>
      <color indexed="8"/>
      <name val="宋体"/>
      <family val="0"/>
    </font>
    <font>
      <sz val="11"/>
      <color indexed="8"/>
      <name val="宋体"/>
      <family val="0"/>
    </font>
    <font>
      <sz val="11"/>
      <color indexed="9"/>
      <name val="宋体"/>
      <family val="0"/>
    </font>
    <font>
      <b/>
      <sz val="18"/>
      <color indexed="62"/>
      <name val="宋体"/>
      <family val="0"/>
    </font>
    <font>
      <sz val="11"/>
      <color indexed="62"/>
      <name val="宋体"/>
      <family val="0"/>
    </font>
    <font>
      <sz val="11"/>
      <color indexed="16"/>
      <name val="宋体"/>
      <family val="0"/>
    </font>
    <font>
      <u val="single"/>
      <sz val="12"/>
      <color indexed="12"/>
      <name val="宋体"/>
      <family val="0"/>
    </font>
    <font>
      <sz val="11"/>
      <color indexed="20"/>
      <name val="宋体"/>
      <family val="0"/>
    </font>
    <font>
      <u val="single"/>
      <sz val="11"/>
      <color indexed="20"/>
      <name val="宋体"/>
      <family val="0"/>
    </font>
    <font>
      <sz val="11"/>
      <color indexed="10"/>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0"/>
      <color indexed="8"/>
      <name val="Arial"/>
      <family val="2"/>
    </font>
    <font>
      <sz val="16"/>
      <name val="宋体"/>
      <family val="0"/>
    </font>
    <font>
      <sz val="16"/>
      <name val="华文中宋"/>
      <family val="0"/>
    </font>
    <font>
      <sz val="11"/>
      <name val="宋体"/>
      <family val="0"/>
    </font>
    <font>
      <sz val="12"/>
      <color indexed="8"/>
      <name val="Arial"/>
      <family val="2"/>
    </font>
    <font>
      <sz val="12"/>
      <color indexed="8"/>
      <name val="宋体"/>
      <family val="0"/>
    </font>
    <font>
      <sz val="12"/>
      <name val="黑体"/>
      <family val="3"/>
    </font>
    <font>
      <sz val="16"/>
      <color indexed="8"/>
      <name val="华文中宋"/>
      <family val="0"/>
    </font>
    <font>
      <b/>
      <sz val="11"/>
      <name val="宋体"/>
      <family val="0"/>
    </font>
    <font>
      <sz val="9"/>
      <name val="宋体"/>
      <family val="0"/>
    </font>
    <font>
      <sz val="11"/>
      <color theme="1"/>
      <name val="Calibri"/>
      <family val="0"/>
    </font>
    <font>
      <sz val="11"/>
      <color theme="0"/>
      <name val="Calibri"/>
      <family val="0"/>
    </font>
  </fonts>
  <fills count="4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border>
    <border>
      <left style="thin"/>
      <right>
        <color indexed="63"/>
      </right>
      <top style="medium"/>
      <bottom style="thin"/>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thin"/>
      <right style="medium"/>
      <top style="thin"/>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13"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7"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vertical="center"/>
      <protection/>
    </xf>
    <xf numFmtId="0" fontId="8" fillId="0" borderId="0" applyNumberFormat="0" applyFill="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9" borderId="5" applyNumberFormat="0" applyAlignment="0" applyProtection="0"/>
    <xf numFmtId="0" fontId="18" fillId="30"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20" borderId="0" applyNumberFormat="0" applyBorder="0" applyAlignment="0" applyProtection="0"/>
    <xf numFmtId="0" fontId="22" fillId="35" borderId="0" applyNumberFormat="0" applyBorder="0" applyAlignment="0" applyProtection="0"/>
    <xf numFmtId="0" fontId="16" fillId="29" borderId="8" applyNumberFormat="0" applyAlignment="0" applyProtection="0"/>
    <xf numFmtId="0" fontId="6" fillId="11" borderId="5" applyNumberFormat="0" applyAlignment="0" applyProtection="0"/>
    <xf numFmtId="0" fontId="23" fillId="0" borderId="0">
      <alignment/>
      <protection/>
    </xf>
    <xf numFmtId="0" fontId="10" fillId="0" borderId="0" applyNumberFormat="0" applyFill="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0" fillId="3" borderId="9" applyNumberFormat="0" applyFont="0" applyAlignment="0" applyProtection="0"/>
  </cellStyleXfs>
  <cellXfs count="253">
    <xf numFmtId="0" fontId="0" fillId="0" borderId="0" xfId="0" applyAlignment="1">
      <alignment/>
    </xf>
    <xf numFmtId="0" fontId="25" fillId="29" borderId="0" xfId="80" applyFont="1" applyFill="1" applyAlignment="1">
      <alignment vertical="center" wrapText="1"/>
      <protection/>
    </xf>
    <xf numFmtId="0" fontId="1" fillId="29"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1" fillId="29" borderId="0" xfId="80" applyFont="1" applyFill="1" applyAlignment="1">
      <alignment horizontal="center" vertical="center" wrapText="1"/>
      <protection/>
    </xf>
    <xf numFmtId="0" fontId="2" fillId="29" borderId="0" xfId="71" applyFont="1" applyFill="1" applyAlignment="1">
      <alignment horizontal="left" vertical="center"/>
      <protection/>
    </xf>
    <xf numFmtId="0" fontId="1" fillId="29" borderId="10" xfId="80" applyFont="1" applyFill="1" applyBorder="1" applyAlignment="1">
      <alignment vertical="center" wrapText="1"/>
      <protection/>
    </xf>
    <xf numFmtId="0" fontId="1" fillId="29"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4" fontId="0" fillId="0" borderId="11" xfId="80" applyNumberFormat="1" applyFont="1" applyFill="1" applyBorder="1" applyAlignment="1">
      <alignment horizontal="center" vertical="center" wrapText="1"/>
      <protection/>
    </xf>
    <xf numFmtId="4" fontId="0" fillId="0" borderId="12" xfId="80" applyNumberFormat="1" applyFont="1" applyFill="1" applyBorder="1" applyAlignment="1">
      <alignment horizontal="center" vertical="center" wrapText="1"/>
      <protection/>
    </xf>
    <xf numFmtId="0" fontId="1" fillId="0" borderId="11" xfId="80" applyFont="1" applyBorder="1" applyAlignment="1">
      <alignment vertical="center" wrapText="1"/>
      <protection/>
    </xf>
    <xf numFmtId="0" fontId="0" fillId="0" borderId="11" xfId="80" applyFont="1" applyFill="1" applyBorder="1" applyAlignment="1">
      <alignment vertical="center" wrapText="1"/>
      <protection/>
    </xf>
    <xf numFmtId="4" fontId="0" fillId="0" borderId="11" xfId="80" applyNumberFormat="1" applyFont="1" applyFill="1" applyBorder="1" applyAlignment="1">
      <alignment vertical="center" wrapText="1"/>
      <protection/>
    </xf>
    <xf numFmtId="4" fontId="0" fillId="0" borderId="12" xfId="80" applyNumberFormat="1" applyFont="1" applyFill="1" applyBorder="1" applyAlignment="1">
      <alignment vertical="center" wrapText="1"/>
      <protection/>
    </xf>
    <xf numFmtId="0" fontId="0" fillId="0" borderId="11" xfId="80" applyFont="1" applyBorder="1" applyAlignment="1">
      <alignment vertical="center" wrapText="1"/>
      <protection/>
    </xf>
    <xf numFmtId="0" fontId="0" fillId="0" borderId="12" xfId="80" applyFont="1" applyFill="1" applyBorder="1" applyAlignment="1">
      <alignment vertical="center" wrapText="1"/>
      <protection/>
    </xf>
    <xf numFmtId="0" fontId="0" fillId="0" borderId="13" xfId="80" applyFont="1" applyBorder="1" applyAlignment="1">
      <alignment vertical="center" wrapText="1"/>
      <protection/>
    </xf>
    <xf numFmtId="0" fontId="0" fillId="0" borderId="13" xfId="80" applyFont="1" applyFill="1" applyBorder="1" applyAlignment="1">
      <alignment vertical="center" wrapText="1"/>
      <protection/>
    </xf>
    <xf numFmtId="0" fontId="0" fillId="0" borderId="14" xfId="80" applyFont="1" applyFill="1" applyBorder="1" applyAlignment="1">
      <alignment vertical="center" wrapText="1"/>
      <protection/>
    </xf>
    <xf numFmtId="0" fontId="0" fillId="0" borderId="0" xfId="80" applyFont="1" applyAlignment="1">
      <alignment horizontal="left" vertical="center"/>
      <protection/>
    </xf>
    <xf numFmtId="0" fontId="2" fillId="29" borderId="0" xfId="71" applyFont="1" applyFill="1" applyAlignment="1">
      <alignment horizontal="right" vertical="center"/>
      <protection/>
    </xf>
    <xf numFmtId="0" fontId="0" fillId="0" borderId="15" xfId="80" applyFont="1" applyBorder="1" applyAlignment="1">
      <alignment horizontal="center" vertical="center" wrapText="1"/>
      <protection/>
    </xf>
    <xf numFmtId="4" fontId="0" fillId="0" borderId="15" xfId="80" applyNumberFormat="1" applyFont="1" applyFill="1" applyBorder="1" applyAlignment="1">
      <alignment horizontal="center" vertical="center" wrapText="1"/>
      <protection/>
    </xf>
    <xf numFmtId="0" fontId="0" fillId="0" borderId="15" xfId="80" applyFont="1" applyFill="1" applyBorder="1" applyAlignment="1">
      <alignment vertical="center" wrapText="1"/>
      <protection/>
    </xf>
    <xf numFmtId="0" fontId="0" fillId="0" borderId="16" xfId="80" applyFont="1" applyFill="1" applyBorder="1" applyAlignment="1">
      <alignment vertical="center" wrapText="1"/>
      <protection/>
    </xf>
    <xf numFmtId="0" fontId="27" fillId="0" borderId="17" xfId="80" applyFont="1" applyFill="1" applyBorder="1" applyAlignment="1">
      <alignment horizontal="center" vertical="center" wrapText="1"/>
      <protection/>
    </xf>
    <xf numFmtId="0" fontId="27" fillId="0" borderId="18" xfId="80" applyFont="1" applyBorder="1" applyAlignment="1">
      <alignment horizontal="center" vertical="center" wrapText="1"/>
      <protection/>
    </xf>
    <xf numFmtId="0" fontId="27" fillId="0" borderId="11" xfId="80" applyFont="1" applyBorder="1" applyAlignment="1">
      <alignment horizontal="center" vertical="center" wrapText="1"/>
      <protection/>
    </xf>
    <xf numFmtId="0" fontId="27" fillId="0" borderId="19" xfId="80" applyFont="1" applyFill="1" applyBorder="1" applyAlignment="1">
      <alignment vertical="center" wrapText="1"/>
      <protection/>
    </xf>
    <xf numFmtId="0" fontId="27" fillId="0" borderId="13" xfId="80" applyFont="1" applyFill="1" applyBorder="1" applyAlignment="1">
      <alignment vertical="center" wrapText="1"/>
      <protection/>
    </xf>
    <xf numFmtId="0" fontId="27" fillId="0" borderId="15" xfId="80" applyFont="1" applyBorder="1" applyAlignment="1">
      <alignment horizontal="center" vertical="center" wrapText="1"/>
      <protection/>
    </xf>
    <xf numFmtId="0" fontId="27" fillId="0" borderId="14" xfId="80" applyFont="1" applyFill="1" applyBorder="1" applyAlignment="1">
      <alignment vertical="center" wrapText="1"/>
      <protection/>
    </xf>
    <xf numFmtId="0" fontId="27" fillId="0" borderId="16" xfId="80" applyFont="1" applyFill="1" applyBorder="1" applyAlignment="1">
      <alignment vertical="center" wrapText="1"/>
      <protection/>
    </xf>
    <xf numFmtId="0" fontId="24" fillId="0" borderId="0" xfId="70">
      <alignment/>
      <protection/>
    </xf>
    <xf numFmtId="0" fontId="0" fillId="29" borderId="0" xfId="80" applyFont="1" applyFill="1" applyAlignment="1">
      <alignment vertical="center" wrapText="1"/>
      <protection/>
    </xf>
    <xf numFmtId="0" fontId="28" fillId="0" borderId="0" xfId="70" applyFont="1" applyAlignment="1">
      <alignment vertical="center"/>
      <protection/>
    </xf>
    <xf numFmtId="0" fontId="24" fillId="0" borderId="0" xfId="70" applyAlignment="1">
      <alignment vertical="center"/>
      <protection/>
    </xf>
    <xf numFmtId="0" fontId="0" fillId="29" borderId="0" xfId="80" applyFont="1" applyFill="1" applyAlignment="1">
      <alignment horizontal="center" vertical="center" wrapText="1"/>
      <protection/>
    </xf>
    <xf numFmtId="0" fontId="2" fillId="0" borderId="18" xfId="70" applyFont="1" applyFill="1" applyBorder="1" applyAlignment="1">
      <alignment horizontal="left" vertical="center" shrinkToFit="1"/>
      <protection/>
    </xf>
    <xf numFmtId="0" fontId="2" fillId="0" borderId="11" xfId="70" applyFont="1" applyFill="1" applyBorder="1" applyAlignment="1">
      <alignment horizontal="left" vertical="center" shrinkToFit="1"/>
      <protection/>
    </xf>
    <xf numFmtId="176" fontId="24" fillId="0" borderId="11" xfId="70" applyNumberFormat="1" applyFont="1" applyFill="1" applyBorder="1" applyAlignment="1">
      <alignment horizontal="right" vertical="center" shrinkToFit="1"/>
      <protection/>
    </xf>
    <xf numFmtId="176" fontId="24" fillId="0" borderId="13" xfId="70" applyNumberFormat="1" applyFont="1" applyFill="1" applyBorder="1" applyAlignment="1">
      <alignment horizontal="right" vertical="center" shrinkToFit="1"/>
      <protection/>
    </xf>
    <xf numFmtId="0" fontId="29" fillId="29" borderId="0" xfId="72" applyFont="1" applyFill="1" applyAlignment="1">
      <alignment horizontal="right" vertical="center"/>
      <protection/>
    </xf>
    <xf numFmtId="0" fontId="29" fillId="0" borderId="0" xfId="70" applyFont="1" applyAlignment="1">
      <alignment horizontal="right" vertical="center"/>
      <protection/>
    </xf>
    <xf numFmtId="176" fontId="24" fillId="0" borderId="15" xfId="70" applyNumberFormat="1" applyFont="1" applyFill="1" applyBorder="1" applyAlignment="1">
      <alignment horizontal="right" vertical="center" shrinkToFit="1"/>
      <protection/>
    </xf>
    <xf numFmtId="176" fontId="24" fillId="0" borderId="16" xfId="70" applyNumberFormat="1" applyFont="1" applyFill="1" applyBorder="1" applyAlignment="1">
      <alignment horizontal="right" vertical="center" shrinkToFit="1"/>
      <protection/>
    </xf>
    <xf numFmtId="0" fontId="25" fillId="0" borderId="0" xfId="71" applyFont="1" applyAlignment="1">
      <alignment horizontal="right" vertical="center"/>
      <protection/>
    </xf>
    <xf numFmtId="0" fontId="1" fillId="0" borderId="0" xfId="71" applyFont="1" applyAlignment="1">
      <alignment horizontal="right" vertical="center"/>
      <protection/>
    </xf>
    <xf numFmtId="0" fontId="0" fillId="0" borderId="0" xfId="71" applyAlignment="1">
      <alignment horizontal="right" vertical="center"/>
      <protection/>
    </xf>
    <xf numFmtId="0" fontId="0" fillId="0" borderId="0" xfId="71" applyBorder="1" applyAlignment="1">
      <alignment horizontal="right" vertical="center"/>
      <protection/>
    </xf>
    <xf numFmtId="0" fontId="30" fillId="0" borderId="0" xfId="71" applyFont="1" applyAlignment="1">
      <alignment horizontal="left" vertical="center"/>
      <protection/>
    </xf>
    <xf numFmtId="0" fontId="0" fillId="29" borderId="0" xfId="71" applyFill="1" applyAlignment="1">
      <alignment horizontal="right" vertical="center"/>
      <protection/>
    </xf>
    <xf numFmtId="177" fontId="0" fillId="29" borderId="11" xfId="71" applyNumberFormat="1" applyFont="1" applyFill="1" applyBorder="1" applyAlignment="1">
      <alignment horizontal="center" vertical="center"/>
      <protection/>
    </xf>
    <xf numFmtId="49" fontId="0" fillId="29" borderId="11" xfId="71" applyNumberFormat="1" applyFont="1" applyFill="1" applyBorder="1" applyAlignment="1">
      <alignment horizontal="center" vertical="center" wrapText="1"/>
      <protection/>
    </xf>
    <xf numFmtId="49" fontId="0" fillId="29" borderId="15" xfId="71" applyNumberFormat="1" applyFont="1" applyFill="1" applyBorder="1" applyAlignment="1">
      <alignment horizontal="center" vertical="center" wrapText="1"/>
      <protection/>
    </xf>
    <xf numFmtId="49" fontId="0" fillId="29" borderId="11" xfId="71" applyNumberFormat="1" applyFont="1" applyFill="1" applyBorder="1" applyAlignment="1">
      <alignment horizontal="center" vertical="center"/>
      <protection/>
    </xf>
    <xf numFmtId="49" fontId="0" fillId="29" borderId="15" xfId="71" applyNumberFormat="1" applyFont="1" applyFill="1" applyBorder="1" applyAlignment="1">
      <alignment horizontal="center" vertical="center"/>
      <protection/>
    </xf>
    <xf numFmtId="177" fontId="27" fillId="0" borderId="18" xfId="71" applyNumberFormat="1" applyFont="1" applyFill="1" applyBorder="1" applyAlignment="1">
      <alignment horizontal="left" vertical="center"/>
      <protection/>
    </xf>
    <xf numFmtId="0" fontId="27" fillId="29" borderId="11" xfId="71" applyNumberFormat="1" applyFont="1" applyFill="1" applyBorder="1" applyAlignment="1">
      <alignment horizontal="center" vertical="center"/>
      <protection/>
    </xf>
    <xf numFmtId="177" fontId="27" fillId="29" borderId="18" xfId="71" applyNumberFormat="1" applyFont="1" applyFill="1" applyBorder="1" applyAlignment="1">
      <alignment horizontal="left" vertical="center"/>
      <protection/>
    </xf>
    <xf numFmtId="177" fontId="0" fillId="0" borderId="11" xfId="71" applyNumberFormat="1" applyFont="1" applyFill="1" applyBorder="1" applyAlignment="1">
      <alignment horizontal="left" vertical="center"/>
      <protection/>
    </xf>
    <xf numFmtId="177" fontId="27" fillId="0" borderId="12" xfId="71" applyNumberFormat="1" applyFont="1" applyFill="1" applyBorder="1" applyAlignment="1">
      <alignment horizontal="left" vertical="center"/>
      <protection/>
    </xf>
    <xf numFmtId="177" fontId="27" fillId="0" borderId="18" xfId="71" applyNumberFormat="1" applyFont="1" applyFill="1" applyBorder="1" applyAlignment="1">
      <alignment horizontal="center" vertical="center"/>
      <protection/>
    </xf>
    <xf numFmtId="177" fontId="27" fillId="0" borderId="12" xfId="71" applyNumberFormat="1" applyFont="1" applyFill="1" applyBorder="1" applyAlignment="1">
      <alignment horizontal="center" vertical="center"/>
      <protection/>
    </xf>
    <xf numFmtId="177" fontId="27" fillId="0" borderId="20" xfId="71" applyNumberFormat="1" applyFont="1" applyFill="1" applyBorder="1" applyAlignment="1">
      <alignment horizontal="center" vertical="center"/>
      <protection/>
    </xf>
    <xf numFmtId="177" fontId="27" fillId="0" borderId="21" xfId="71" applyNumberFormat="1" applyFont="1" applyFill="1" applyBorder="1" applyAlignment="1">
      <alignment horizontal="left" vertical="center"/>
      <protection/>
    </xf>
    <xf numFmtId="0" fontId="25" fillId="0" borderId="0" xfId="71" applyFont="1" applyBorder="1" applyAlignment="1">
      <alignment horizontal="right" vertical="center"/>
      <protection/>
    </xf>
    <xf numFmtId="0" fontId="1" fillId="0" borderId="0" xfId="71" applyFont="1" applyBorder="1" applyAlignment="1">
      <alignment horizontal="right" vertical="center"/>
      <protection/>
    </xf>
    <xf numFmtId="0" fontId="2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9" borderId="0" xfId="0" applyFill="1" applyAlignment="1">
      <alignment horizontal="right" vertical="center"/>
    </xf>
    <xf numFmtId="0" fontId="2" fillId="29" borderId="0" xfId="0" applyFont="1" applyFill="1" applyAlignment="1">
      <alignment horizontal="center" vertical="center"/>
    </xf>
    <xf numFmtId="49" fontId="0" fillId="29"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0" fillId="0" borderId="0" xfId="0" applyBorder="1" applyAlignment="1">
      <alignment horizontal="right" vertical="center" wrapText="1"/>
    </xf>
    <xf numFmtId="49" fontId="0" fillId="29"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29" borderId="15" xfId="0" applyNumberFormat="1" applyFill="1" applyBorder="1" applyAlignment="1">
      <alignment horizontal="center" vertical="center"/>
    </xf>
    <xf numFmtId="177" fontId="0" fillId="29" borderId="15" xfId="71" applyNumberFormat="1" applyFont="1" applyFill="1" applyBorder="1" applyAlignment="1">
      <alignment horizontal="center" vertical="center"/>
      <protection/>
    </xf>
    <xf numFmtId="177" fontId="27" fillId="0" borderId="20" xfId="71" applyNumberFormat="1" applyFont="1" applyFill="1" applyBorder="1" applyAlignment="1">
      <alignment horizontal="left" vertical="center"/>
      <protection/>
    </xf>
    <xf numFmtId="0" fontId="29" fillId="0" borderId="0" xfId="70" applyFont="1" applyAlignment="1">
      <alignment vertical="center"/>
      <protection/>
    </xf>
    <xf numFmtId="177" fontId="0" fillId="0" borderId="22" xfId="0" applyNumberFormat="1" applyFill="1" applyBorder="1" applyAlignment="1">
      <alignment horizontal="right" vertical="center"/>
    </xf>
    <xf numFmtId="0" fontId="3" fillId="0" borderId="23" xfId="73" applyFont="1" applyBorder="1" applyAlignment="1">
      <alignment horizontal="left" vertical="center" shrinkToFit="1"/>
      <protection/>
    </xf>
    <xf numFmtId="4" fontId="3" fillId="0" borderId="23" xfId="74" applyNumberFormat="1" applyFont="1" applyBorder="1" applyAlignment="1">
      <alignment horizontal="right" vertical="center" shrinkToFit="1"/>
      <protection/>
    </xf>
    <xf numFmtId="4" fontId="20" fillId="0" borderId="23" xfId="74" applyNumberFormat="1" applyFont="1" applyBorder="1" applyAlignment="1">
      <alignment horizontal="right" vertical="center" shrinkToFit="1"/>
      <protection/>
    </xf>
    <xf numFmtId="4" fontId="3" fillId="0" borderId="23" xfId="75" applyNumberFormat="1" applyFont="1" applyBorder="1" applyAlignment="1">
      <alignment horizontal="right" vertical="center" shrinkToFit="1"/>
      <protection/>
    </xf>
    <xf numFmtId="4" fontId="3" fillId="0" borderId="23" xfId="76" applyNumberFormat="1" applyFont="1" applyBorder="1" applyAlignment="1">
      <alignment horizontal="right" vertical="center" shrinkToFit="1"/>
      <protection/>
    </xf>
    <xf numFmtId="4" fontId="20" fillId="0" borderId="23" xfId="76" applyNumberFormat="1" applyFont="1" applyBorder="1" applyAlignment="1">
      <alignment horizontal="right" vertical="center" shrinkToFit="1"/>
      <protection/>
    </xf>
    <xf numFmtId="0" fontId="3" fillId="0" borderId="23" xfId="77" applyFont="1" applyBorder="1" applyAlignment="1">
      <alignment horizontal="left" vertical="center" shrinkToFit="1"/>
      <protection/>
    </xf>
    <xf numFmtId="4" fontId="3" fillId="0" borderId="23" xfId="78" applyNumberFormat="1" applyFont="1" applyBorder="1" applyAlignment="1">
      <alignment horizontal="right" vertical="center" shrinkToFit="1"/>
      <protection/>
    </xf>
    <xf numFmtId="4" fontId="20" fillId="0" borderId="23" xfId="78" applyNumberFormat="1" applyFont="1" applyBorder="1" applyAlignment="1">
      <alignment horizontal="right" vertical="center" shrinkToFit="1"/>
      <protection/>
    </xf>
    <xf numFmtId="4" fontId="32" fillId="0" borderId="24" xfId="71" applyNumberFormat="1" applyFont="1" applyFill="1" applyBorder="1" applyAlignment="1">
      <alignment vertical="center"/>
      <protection/>
    </xf>
    <xf numFmtId="4" fontId="27" fillId="29" borderId="13" xfId="71" applyNumberFormat="1" applyFont="1" applyFill="1" applyBorder="1" applyAlignment="1">
      <alignment horizontal="center" vertical="center"/>
      <protection/>
    </xf>
    <xf numFmtId="4" fontId="27" fillId="29" borderId="25" xfId="71" applyNumberFormat="1" applyFont="1" applyFill="1" applyBorder="1" applyAlignment="1">
      <alignment horizontal="center" vertical="center"/>
      <protection/>
    </xf>
    <xf numFmtId="4" fontId="27" fillId="0" borderId="26" xfId="71" applyNumberFormat="1" applyFont="1" applyFill="1" applyBorder="1" applyAlignment="1">
      <alignment vertical="center"/>
      <protection/>
    </xf>
    <xf numFmtId="4" fontId="27" fillId="29" borderId="11" xfId="71" applyNumberFormat="1" applyFont="1" applyFill="1" applyBorder="1" applyAlignment="1">
      <alignment horizontal="center" vertical="center"/>
      <protection/>
    </xf>
    <xf numFmtId="4" fontId="27" fillId="0" borderId="27" xfId="71" applyNumberFormat="1" applyFont="1" applyFill="1" applyBorder="1" applyAlignment="1">
      <alignment vertical="center"/>
      <protection/>
    </xf>
    <xf numFmtId="4" fontId="27" fillId="29" borderId="28" xfId="71" applyNumberFormat="1" applyFont="1" applyFill="1" applyBorder="1" applyAlignment="1">
      <alignment horizontal="center" vertical="center"/>
      <protection/>
    </xf>
    <xf numFmtId="4" fontId="32" fillId="0" borderId="27" xfId="71" applyNumberFormat="1" applyFont="1" applyFill="1" applyBorder="1" applyAlignment="1">
      <alignment vertical="center"/>
      <protection/>
    </xf>
    <xf numFmtId="4" fontId="27" fillId="0" borderId="27" xfId="71" applyNumberFormat="1" applyFont="1" applyFill="1" applyBorder="1" applyAlignment="1">
      <alignment horizontal="center" vertical="center"/>
      <protection/>
    </xf>
    <xf numFmtId="4" fontId="27" fillId="0" borderId="15" xfId="71" applyNumberFormat="1" applyFont="1" applyFill="1" applyBorder="1" applyAlignment="1">
      <alignment horizontal="right" vertical="center"/>
      <protection/>
    </xf>
    <xf numFmtId="4" fontId="27" fillId="29" borderId="12" xfId="71" applyNumberFormat="1" applyFont="1" applyFill="1" applyBorder="1" applyAlignment="1">
      <alignment horizontal="center" vertical="center"/>
      <protection/>
    </xf>
    <xf numFmtId="176" fontId="27" fillId="0" borderId="13" xfId="71" applyNumberFormat="1" applyFont="1" applyFill="1" applyBorder="1" applyAlignment="1">
      <alignment horizontal="right" vertical="center"/>
      <protection/>
    </xf>
    <xf numFmtId="176" fontId="27" fillId="0" borderId="22" xfId="71" applyNumberFormat="1" applyFont="1" applyFill="1" applyBorder="1" applyAlignment="1">
      <alignment horizontal="right" vertical="center"/>
      <protection/>
    </xf>
    <xf numFmtId="176" fontId="27" fillId="0" borderId="11" xfId="71" applyNumberFormat="1" applyFont="1" applyFill="1" applyBorder="1" applyAlignment="1">
      <alignment horizontal="right" vertical="center"/>
      <protection/>
    </xf>
    <xf numFmtId="176" fontId="27" fillId="0" borderId="11" xfId="71" applyNumberFormat="1" applyFont="1" applyFill="1" applyBorder="1" applyAlignment="1">
      <alignment horizontal="left" vertical="center"/>
      <protection/>
    </xf>
    <xf numFmtId="0" fontId="3" fillId="0" borderId="23" xfId="79" applyFont="1" applyBorder="1" applyAlignment="1">
      <alignment horizontal="left" vertical="center" shrinkToFit="1"/>
      <protection/>
    </xf>
    <xf numFmtId="176" fontId="32" fillId="0" borderId="24" xfId="71" applyNumberFormat="1" applyFont="1" applyFill="1" applyBorder="1" applyAlignment="1">
      <alignment vertical="center"/>
      <protection/>
    </xf>
    <xf numFmtId="176" fontId="27" fillId="0" borderId="26" xfId="71" applyNumberFormat="1" applyFont="1" applyFill="1" applyBorder="1" applyAlignment="1">
      <alignment vertical="center"/>
      <protection/>
    </xf>
    <xf numFmtId="176" fontId="27" fillId="0" borderId="27" xfId="71" applyNumberFormat="1" applyFont="1" applyFill="1" applyBorder="1" applyAlignment="1">
      <alignment vertical="center"/>
      <protection/>
    </xf>
    <xf numFmtId="176" fontId="32" fillId="0" borderId="27" xfId="71" applyNumberFormat="1" applyFont="1" applyFill="1" applyBorder="1" applyAlignment="1">
      <alignment vertical="center"/>
      <protection/>
    </xf>
    <xf numFmtId="176" fontId="27" fillId="0" borderId="15" xfId="71" applyNumberFormat="1" applyFont="1" applyFill="1" applyBorder="1" applyAlignment="1">
      <alignment horizontal="right" vertical="center"/>
      <protection/>
    </xf>
    <xf numFmtId="176" fontId="32" fillId="0" borderId="11" xfId="71" applyNumberFormat="1" applyFont="1" applyFill="1" applyBorder="1" applyAlignment="1">
      <alignment horizontal="right" vertical="center"/>
      <protection/>
    </xf>
    <xf numFmtId="176" fontId="32" fillId="0" borderId="13" xfId="71" applyNumberFormat="1" applyFont="1" applyFill="1" applyBorder="1" applyAlignment="1">
      <alignment horizontal="right" vertical="center"/>
      <protection/>
    </xf>
    <xf numFmtId="0" fontId="27" fillId="29" borderId="12" xfId="71" applyNumberFormat="1" applyFont="1" applyFill="1" applyBorder="1" applyAlignment="1">
      <alignment horizontal="center" vertical="center"/>
      <protection/>
    </xf>
    <xf numFmtId="4" fontId="27" fillId="29" borderId="22" xfId="71" applyNumberFormat="1" applyFont="1" applyFill="1" applyBorder="1" applyAlignment="1">
      <alignment horizontal="center" vertical="center"/>
      <protection/>
    </xf>
    <xf numFmtId="4" fontId="27" fillId="29" borderId="17" xfId="71" applyNumberFormat="1" applyFont="1" applyFill="1" applyBorder="1" applyAlignment="1">
      <alignment horizontal="center" vertical="center"/>
      <protection/>
    </xf>
    <xf numFmtId="4" fontId="27" fillId="29" borderId="29" xfId="71" applyNumberFormat="1" applyFont="1" applyFill="1" applyBorder="1" applyAlignment="1">
      <alignment horizontal="center" vertical="center"/>
      <protection/>
    </xf>
    <xf numFmtId="176" fontId="27" fillId="0" borderId="27" xfId="71" applyNumberFormat="1" applyFont="1" applyFill="1" applyBorder="1" applyAlignment="1">
      <alignment horizontal="right" vertical="center"/>
      <protection/>
    </xf>
    <xf numFmtId="177" fontId="0" fillId="29" borderId="18" xfId="71" applyNumberFormat="1" applyFont="1" applyFill="1" applyBorder="1" applyAlignment="1" quotePrefix="1">
      <alignment horizontal="center" vertical="center"/>
      <protection/>
    </xf>
    <xf numFmtId="177" fontId="1" fillId="29" borderId="11" xfId="71" applyNumberFormat="1" applyFont="1" applyFill="1" applyBorder="1" applyAlignment="1" quotePrefix="1">
      <alignment horizontal="center" vertical="center"/>
      <protection/>
    </xf>
    <xf numFmtId="177" fontId="0" fillId="29" borderId="11" xfId="71" applyNumberFormat="1" applyFont="1" applyFill="1" applyBorder="1" applyAlignment="1" quotePrefix="1">
      <alignment horizontal="center" vertical="center"/>
      <protection/>
    </xf>
    <xf numFmtId="177" fontId="0" fillId="29" borderId="15" xfId="71" applyNumberFormat="1" applyFont="1" applyFill="1" applyBorder="1" applyAlignment="1" quotePrefix="1">
      <alignment horizontal="center" vertical="center"/>
      <protection/>
    </xf>
    <xf numFmtId="177" fontId="27" fillId="0" borderId="18" xfId="71" applyNumberFormat="1" applyFont="1" applyFill="1" applyBorder="1" applyAlignment="1" quotePrefix="1">
      <alignment horizontal="left" vertical="center"/>
      <protection/>
    </xf>
    <xf numFmtId="177" fontId="27" fillId="29" borderId="11" xfId="71" applyNumberFormat="1" applyFont="1" applyFill="1" applyBorder="1" applyAlignment="1" quotePrefix="1">
      <alignment horizontal="center" vertical="center"/>
      <protection/>
    </xf>
    <xf numFmtId="177" fontId="27" fillId="29" borderId="11" xfId="71" applyNumberFormat="1" applyFont="1" applyFill="1" applyBorder="1" applyAlignment="1" quotePrefix="1">
      <alignment horizontal="left" vertical="center"/>
      <protection/>
    </xf>
    <xf numFmtId="177" fontId="32" fillId="0" borderId="18" xfId="71" applyNumberFormat="1" applyFont="1" applyFill="1" applyBorder="1" applyAlignment="1" quotePrefix="1">
      <alignment horizontal="center" vertical="center"/>
      <protection/>
    </xf>
    <xf numFmtId="177" fontId="32" fillId="0" borderId="12" xfId="71" applyNumberFormat="1" applyFont="1" applyFill="1" applyBorder="1" applyAlignment="1" quotePrefix="1">
      <alignment horizontal="center" vertical="center"/>
      <protection/>
    </xf>
    <xf numFmtId="177" fontId="32" fillId="29" borderId="30" xfId="71" applyNumberFormat="1" applyFont="1" applyFill="1" applyBorder="1" applyAlignment="1" quotePrefix="1">
      <alignment horizontal="center" vertical="center"/>
      <protection/>
    </xf>
    <xf numFmtId="177" fontId="32" fillId="29" borderId="14" xfId="71" applyNumberFormat="1" applyFont="1" applyFill="1" applyBorder="1" applyAlignment="1" quotePrefix="1">
      <alignment horizontal="center" vertical="center"/>
      <protection/>
    </xf>
    <xf numFmtId="177" fontId="0" fillId="29" borderId="11" xfId="0" applyNumberFormat="1" applyFill="1" applyBorder="1" applyAlignment="1" quotePrefix="1">
      <alignment horizontal="center" vertical="center"/>
    </xf>
    <xf numFmtId="49" fontId="0" fillId="29" borderId="11" xfId="0" applyNumberFormat="1" applyFont="1" applyFill="1" applyBorder="1" applyAlignment="1" quotePrefix="1">
      <alignment horizontal="center" vertical="center"/>
    </xf>
    <xf numFmtId="0" fontId="31" fillId="0" borderId="0" xfId="71" applyFont="1" applyFill="1" applyAlignment="1">
      <alignment horizontal="center" vertical="center"/>
      <protection/>
    </xf>
    <xf numFmtId="177" fontId="0" fillId="29" borderId="31" xfId="71" applyNumberFormat="1" applyFont="1" applyFill="1" applyBorder="1" applyAlignment="1" quotePrefix="1">
      <alignment horizontal="center" vertical="center"/>
      <protection/>
    </xf>
    <xf numFmtId="177" fontId="0" fillId="29" borderId="32" xfId="71" applyNumberFormat="1" applyFont="1" applyFill="1" applyBorder="1" applyAlignment="1">
      <alignment horizontal="center" vertical="center"/>
      <protection/>
    </xf>
    <xf numFmtId="177" fontId="0" fillId="29" borderId="32" xfId="71" applyNumberFormat="1" applyFont="1" applyFill="1" applyBorder="1" applyAlignment="1" quotePrefix="1">
      <alignment horizontal="center" vertical="center"/>
      <protection/>
    </xf>
    <xf numFmtId="177" fontId="0" fillId="29" borderId="33" xfId="71" applyNumberFormat="1" applyFont="1" applyFill="1" applyBorder="1" applyAlignment="1">
      <alignment horizontal="center" vertical="center"/>
      <protection/>
    </xf>
    <xf numFmtId="0" fontId="1" fillId="0" borderId="34" xfId="71" applyFont="1" applyBorder="1" applyAlignment="1">
      <alignment horizontal="left" vertical="center" wrapText="1"/>
      <protection/>
    </xf>
    <xf numFmtId="0" fontId="1" fillId="0" borderId="34" xfId="71" applyFont="1" applyBorder="1" applyAlignment="1">
      <alignment horizontal="left" vertical="center"/>
      <protection/>
    </xf>
    <xf numFmtId="0" fontId="31" fillId="0" borderId="0" xfId="0" applyFont="1" applyFill="1" applyAlignment="1">
      <alignment horizontal="center" vertical="center"/>
    </xf>
    <xf numFmtId="177" fontId="0" fillId="29" borderId="35" xfId="0" applyNumberFormat="1" applyFill="1" applyBorder="1" applyAlignment="1" quotePrefix="1">
      <alignment horizontal="center" vertical="center" wrapText="1"/>
    </xf>
    <xf numFmtId="177" fontId="0" fillId="29" borderId="36" xfId="0" applyNumberFormat="1" applyFill="1" applyBorder="1" applyAlignment="1">
      <alignment horizontal="center" vertical="center" wrapText="1"/>
    </xf>
    <xf numFmtId="177" fontId="0" fillId="29" borderId="37" xfId="0" applyNumberFormat="1" applyFill="1" applyBorder="1" applyAlignment="1" quotePrefix="1">
      <alignment horizontal="center" vertical="center"/>
    </xf>
    <xf numFmtId="177" fontId="0" fillId="29" borderId="28" xfId="0" applyNumberFormat="1" applyFill="1" applyBorder="1" applyAlignment="1">
      <alignment horizontal="center" vertical="center"/>
    </xf>
    <xf numFmtId="177" fontId="0" fillId="29" borderId="38" xfId="0" applyNumberFormat="1" applyFill="1" applyBorder="1" applyAlignment="1">
      <alignment horizontal="center" vertical="center"/>
    </xf>
    <xf numFmtId="177" fontId="0" fillId="29" borderId="39" xfId="0" applyNumberFormat="1" applyFill="1" applyBorder="1" applyAlignment="1" quotePrefix="1">
      <alignment horizontal="center" vertical="center"/>
    </xf>
    <xf numFmtId="177" fontId="0" fillId="29" borderId="29" xfId="0" applyNumberFormat="1" applyFill="1" applyBorder="1" applyAlignment="1">
      <alignment horizontal="center" vertical="center"/>
    </xf>
    <xf numFmtId="177" fontId="0" fillId="29" borderId="40" xfId="0" applyNumberFormat="1" applyFill="1" applyBorder="1" applyAlignment="1">
      <alignment horizontal="center" vertical="center"/>
    </xf>
    <xf numFmtId="0" fontId="0" fillId="29" borderId="18" xfId="0" applyNumberFormat="1" applyFill="1" applyBorder="1" applyAlignment="1">
      <alignment horizontal="left" vertical="center"/>
    </xf>
    <xf numFmtId="0" fontId="0" fillId="29" borderId="11" xfId="0" applyNumberFormat="1" applyFill="1" applyBorder="1" applyAlignment="1">
      <alignment horizontal="left" vertical="center"/>
    </xf>
    <xf numFmtId="0" fontId="0" fillId="29" borderId="41" xfId="0" applyNumberFormat="1" applyFill="1" applyBorder="1" applyAlignment="1">
      <alignment horizontal="left" vertical="center"/>
    </xf>
    <xf numFmtId="0" fontId="0" fillId="29" borderId="22" xfId="0" applyNumberFormat="1" applyFill="1" applyBorder="1" applyAlignment="1">
      <alignment horizontal="left" vertical="center"/>
    </xf>
    <xf numFmtId="0" fontId="0" fillId="29" borderId="42"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7" fontId="0" fillId="29" borderId="22" xfId="0" applyNumberFormat="1" applyFill="1" applyBorder="1" applyAlignment="1" quotePrefix="1">
      <alignment horizontal="center" vertical="center" wrapText="1"/>
    </xf>
    <xf numFmtId="177" fontId="0" fillId="29" borderId="17" xfId="0" applyNumberFormat="1" applyFill="1" applyBorder="1" applyAlignment="1">
      <alignment horizontal="center" vertical="center" wrapText="1"/>
    </xf>
    <xf numFmtId="177" fontId="0" fillId="29" borderId="43" xfId="0" applyNumberFormat="1" applyFill="1" applyBorder="1" applyAlignment="1" quotePrefix="1">
      <alignment horizontal="center" vertical="center" wrapText="1"/>
    </xf>
    <xf numFmtId="177" fontId="0" fillId="29" borderId="44" xfId="0" applyNumberFormat="1" applyFill="1" applyBorder="1" applyAlignment="1">
      <alignment horizontal="center" vertical="center" wrapText="1"/>
    </xf>
    <xf numFmtId="177" fontId="0" fillId="0" borderId="43" xfId="0" applyNumberFormat="1" applyFill="1" applyBorder="1" applyAlignment="1" quotePrefix="1">
      <alignment horizontal="center" vertical="center" wrapText="1"/>
    </xf>
    <xf numFmtId="177" fontId="0" fillId="0" borderId="44"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177" fontId="0" fillId="29" borderId="45" xfId="0" applyNumberFormat="1" applyFill="1" applyBorder="1" applyAlignment="1" quotePrefix="1">
      <alignment horizontal="center" vertical="center" wrapText="1"/>
    </xf>
    <xf numFmtId="177" fontId="0" fillId="29" borderId="46" xfId="0" applyNumberFormat="1" applyFill="1" applyBorder="1" applyAlignment="1">
      <alignment horizontal="center" vertical="center" wrapText="1"/>
    </xf>
    <xf numFmtId="177" fontId="0" fillId="29" borderId="47" xfId="0" applyNumberFormat="1" applyFill="1" applyBorder="1" applyAlignment="1">
      <alignment horizontal="center" vertical="center" wrapText="1"/>
    </xf>
    <xf numFmtId="177" fontId="0" fillId="29" borderId="20" xfId="0" applyNumberFormat="1" applyFont="1" applyFill="1" applyBorder="1" applyAlignment="1">
      <alignment horizontal="center" vertical="center" wrapText="1"/>
    </xf>
    <xf numFmtId="177" fontId="0" fillId="29" borderId="25" xfId="0" applyNumberFormat="1" applyFill="1" applyBorder="1" applyAlignment="1">
      <alignment horizontal="center" vertical="center" wrapText="1"/>
    </xf>
    <xf numFmtId="177" fontId="0" fillId="29" borderId="39" xfId="0" applyNumberFormat="1" applyFill="1" applyBorder="1" applyAlignment="1">
      <alignment horizontal="center" vertical="center" wrapText="1"/>
    </xf>
    <xf numFmtId="177" fontId="0" fillId="29" borderId="29" xfId="0" applyNumberFormat="1" applyFill="1" applyBorder="1" applyAlignment="1">
      <alignment horizontal="center" vertical="center" wrapText="1"/>
    </xf>
    <xf numFmtId="49" fontId="0" fillId="29" borderId="37" xfId="0" applyNumberFormat="1" applyFill="1" applyBorder="1" applyAlignment="1" quotePrefix="1">
      <alignment horizontal="center" vertical="center"/>
    </xf>
    <xf numFmtId="49" fontId="0" fillId="29" borderId="28" xfId="0" applyNumberFormat="1" applyFill="1" applyBorder="1" applyAlignment="1">
      <alignment horizontal="center" vertical="center"/>
    </xf>
    <xf numFmtId="49" fontId="0" fillId="29" borderId="38" xfId="0" applyNumberFormat="1" applyFill="1" applyBorder="1" applyAlignment="1">
      <alignment horizontal="center" vertical="center"/>
    </xf>
    <xf numFmtId="177" fontId="0" fillId="29" borderId="48" xfId="0" applyNumberFormat="1" applyFill="1" applyBorder="1" applyAlignment="1" quotePrefix="1">
      <alignment horizontal="center" vertical="center"/>
    </xf>
    <xf numFmtId="177" fontId="0" fillId="29" borderId="0" xfId="0" applyNumberFormat="1" applyFill="1" applyBorder="1" applyAlignment="1">
      <alignment horizontal="center" vertical="center"/>
    </xf>
    <xf numFmtId="0" fontId="0" fillId="0" borderId="11" xfId="0" applyBorder="1" applyAlignment="1">
      <alignment horizontal="left" vertical="center"/>
    </xf>
    <xf numFmtId="0" fontId="0" fillId="0" borderId="34" xfId="0" applyFont="1" applyBorder="1" applyAlignment="1">
      <alignment horizontal="left" vertical="center"/>
    </xf>
    <xf numFmtId="177" fontId="0" fillId="29" borderId="43" xfId="0" applyNumberFormat="1" applyFont="1" applyFill="1" applyBorder="1" applyAlignment="1" quotePrefix="1">
      <alignment horizontal="center" vertical="center" wrapText="1"/>
    </xf>
    <xf numFmtId="177" fontId="0" fillId="29" borderId="44" xfId="0" applyNumberFormat="1" applyFont="1" applyFill="1" applyBorder="1" applyAlignment="1">
      <alignment horizontal="center" vertical="center" wrapText="1"/>
    </xf>
    <xf numFmtId="177" fontId="0" fillId="29" borderId="17" xfId="0" applyNumberFormat="1" applyFont="1" applyFill="1" applyBorder="1" applyAlignment="1">
      <alignment horizontal="center" vertical="center" wrapText="1"/>
    </xf>
    <xf numFmtId="177" fontId="0" fillId="29" borderId="43" xfId="0" applyNumberFormat="1" applyFont="1" applyFill="1" applyBorder="1" applyAlignment="1">
      <alignment horizontal="center" vertical="center" wrapText="1"/>
    </xf>
    <xf numFmtId="177" fontId="0" fillId="29" borderId="45" xfId="0" applyNumberFormat="1" applyFont="1" applyFill="1" applyBorder="1" applyAlignment="1" quotePrefix="1">
      <alignment horizontal="center" vertical="center" wrapText="1"/>
    </xf>
    <xf numFmtId="177" fontId="0" fillId="29" borderId="46" xfId="0" applyNumberFormat="1" applyFont="1" applyFill="1" applyBorder="1" applyAlignment="1">
      <alignment horizontal="center" vertical="center" wrapText="1"/>
    </xf>
    <xf numFmtId="177" fontId="0" fillId="29" borderId="47" xfId="0" applyNumberFormat="1" applyFont="1" applyFill="1" applyBorder="1" applyAlignment="1">
      <alignment horizontal="center" vertical="center" wrapText="1"/>
    </xf>
    <xf numFmtId="177" fontId="0" fillId="29" borderId="49" xfId="71" applyNumberFormat="1" applyFont="1" applyFill="1" applyBorder="1" applyAlignment="1">
      <alignment horizontal="center" vertical="center"/>
      <protection/>
    </xf>
    <xf numFmtId="0" fontId="1" fillId="0" borderId="0" xfId="71" applyFont="1" applyBorder="1" applyAlignment="1">
      <alignment horizontal="left" vertical="center"/>
      <protection/>
    </xf>
    <xf numFmtId="0" fontId="26" fillId="29" borderId="0" xfId="80" applyFont="1" applyFill="1" applyAlignment="1">
      <alignment horizontal="center" vertical="center" wrapText="1"/>
      <protection/>
    </xf>
    <xf numFmtId="0" fontId="0" fillId="0" borderId="31" xfId="80" applyFont="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3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38"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11" xfId="80" applyFont="1" applyBorder="1" applyAlignment="1">
      <alignment horizontal="left" vertical="center" wrapText="1"/>
      <protection/>
    </xf>
    <xf numFmtId="0" fontId="0" fillId="0" borderId="50" xfId="80" applyFont="1" applyBorder="1" applyAlignment="1">
      <alignment horizontal="left" vertical="center" wrapText="1"/>
      <protection/>
    </xf>
    <xf numFmtId="0" fontId="0" fillId="0" borderId="17" xfId="80" applyFont="1" applyBorder="1" applyAlignment="1">
      <alignment horizontal="left" vertical="center" wrapText="1"/>
      <protection/>
    </xf>
    <xf numFmtId="0" fontId="0" fillId="0" borderId="18" xfId="80" applyFont="1" applyBorder="1" applyAlignment="1">
      <alignment horizontal="left" vertical="center" wrapText="1"/>
      <protection/>
    </xf>
    <xf numFmtId="0" fontId="0" fillId="0" borderId="34" xfId="80" applyFont="1" applyBorder="1" applyAlignment="1">
      <alignment horizontal="left" vertical="center" wrapText="1"/>
      <protection/>
    </xf>
    <xf numFmtId="0" fontId="0" fillId="0" borderId="34" xfId="80" applyFont="1" applyBorder="1" applyAlignment="1">
      <alignment horizontal="left" vertical="center"/>
      <protection/>
    </xf>
    <xf numFmtId="0" fontId="0" fillId="0" borderId="11" xfId="80" applyFont="1" applyBorder="1" applyAlignment="1">
      <alignment horizontal="center" vertical="center" wrapText="1"/>
      <protection/>
    </xf>
    <xf numFmtId="0" fontId="0" fillId="0" borderId="51" xfId="80" applyFont="1" applyFill="1" applyBorder="1" applyAlignment="1">
      <alignment horizontal="center" vertical="center" wrapText="1"/>
      <protection/>
    </xf>
    <xf numFmtId="0" fontId="0" fillId="0" borderId="52" xfId="80" applyFont="1" applyFill="1" applyBorder="1" applyAlignment="1">
      <alignment horizontal="center" vertical="center" wrapText="1"/>
      <protection/>
    </xf>
    <xf numFmtId="0" fontId="0" fillId="0" borderId="53" xfId="80" applyFont="1" applyFill="1" applyBorder="1" applyAlignment="1">
      <alignment horizontal="center" vertical="center" wrapText="1"/>
      <protection/>
    </xf>
    <xf numFmtId="0" fontId="0" fillId="0" borderId="43" xfId="80" applyFont="1" applyFill="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46" xfId="80" applyFont="1" applyFill="1" applyBorder="1" applyAlignment="1">
      <alignment horizontal="center" vertical="center" wrapText="1"/>
      <protection/>
    </xf>
    <xf numFmtId="0" fontId="0" fillId="0" borderId="4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2" fillId="0" borderId="31" xfId="70" applyFont="1" applyFill="1" applyBorder="1" applyAlignment="1">
      <alignment horizontal="center" vertical="center" shrinkToFit="1"/>
      <protection/>
    </xf>
    <xf numFmtId="0" fontId="2" fillId="0" borderId="32" xfId="70" applyFont="1" applyFill="1" applyBorder="1" applyAlignment="1">
      <alignment horizontal="center" vertical="center" shrinkToFit="1"/>
      <protection/>
    </xf>
    <xf numFmtId="0" fontId="2" fillId="0" borderId="33" xfId="70" applyFont="1" applyFill="1" applyBorder="1" applyAlignment="1">
      <alignment horizontal="center" vertical="center" shrinkToFit="1"/>
      <protection/>
    </xf>
    <xf numFmtId="0" fontId="2" fillId="0" borderId="19" xfId="70" applyFont="1" applyFill="1" applyBorder="1" applyAlignment="1">
      <alignment horizontal="center" vertical="center" shrinkToFit="1"/>
      <protection/>
    </xf>
    <xf numFmtId="0" fontId="2" fillId="0" borderId="13" xfId="70" applyFont="1" applyFill="1" applyBorder="1" applyAlignment="1">
      <alignment horizontal="center" vertical="center" shrinkToFit="1"/>
      <protection/>
    </xf>
    <xf numFmtId="0" fontId="29" fillId="0" borderId="0" xfId="70" applyFont="1" applyAlignment="1">
      <alignment horizontal="left" vertical="center"/>
      <protection/>
    </xf>
    <xf numFmtId="0" fontId="2" fillId="0" borderId="18" xfId="70" applyFont="1" applyFill="1" applyBorder="1" applyAlignment="1">
      <alignment horizontal="center" vertical="center" wrapText="1" shrinkToFit="1"/>
      <protection/>
    </xf>
    <xf numFmtId="0" fontId="2" fillId="0" borderId="11" xfId="70" applyFont="1" applyFill="1" applyBorder="1" applyAlignment="1">
      <alignment horizontal="center" vertical="center" wrapText="1" shrinkToFit="1"/>
      <protection/>
    </xf>
    <xf numFmtId="0" fontId="2" fillId="0" borderId="15" xfId="70" applyFont="1" applyFill="1" applyBorder="1" applyAlignment="1">
      <alignment horizontal="center" vertical="center" wrapText="1" shrinkToFit="1"/>
      <protection/>
    </xf>
    <xf numFmtId="0" fontId="27" fillId="0" borderId="35" xfId="80" applyFont="1" applyFill="1" applyBorder="1" applyAlignment="1">
      <alignment horizontal="center" vertical="center" wrapText="1"/>
      <protection/>
    </xf>
    <xf numFmtId="0" fontId="27" fillId="0" borderId="36" xfId="80" applyFont="1" applyFill="1" applyBorder="1" applyAlignment="1">
      <alignment horizontal="center" vertical="center" wrapText="1"/>
      <protection/>
    </xf>
    <xf numFmtId="0" fontId="27" fillId="0" borderId="54" xfId="80" applyFont="1" applyFill="1" applyBorder="1" applyAlignment="1">
      <alignment horizontal="center" vertical="center" wrapText="1"/>
      <protection/>
    </xf>
    <xf numFmtId="0" fontId="27" fillId="0" borderId="49" xfId="80" applyFont="1" applyFill="1" applyBorder="1" applyAlignment="1">
      <alignment horizontal="center" vertical="center" wrapText="1"/>
      <protection/>
    </xf>
    <xf numFmtId="0" fontId="27" fillId="0" borderId="55" xfId="80" applyFont="1" applyFill="1" applyBorder="1" applyAlignment="1">
      <alignment horizontal="center" vertical="center" wrapText="1"/>
      <protection/>
    </xf>
    <xf numFmtId="0" fontId="27" fillId="0" borderId="12" xfId="80" applyFont="1" applyFill="1" applyBorder="1" applyAlignment="1">
      <alignment horizontal="center" vertical="center" wrapText="1"/>
      <protection/>
    </xf>
    <xf numFmtId="0" fontId="27" fillId="0" borderId="28" xfId="80" applyFont="1" applyFill="1" applyBorder="1" applyAlignment="1">
      <alignment horizontal="center" vertical="center" wrapText="1"/>
      <protection/>
    </xf>
    <xf numFmtId="0" fontId="27" fillId="0" borderId="38" xfId="80" applyFont="1" applyFill="1" applyBorder="1" applyAlignment="1">
      <alignment horizontal="center" vertical="center" wrapText="1"/>
      <protection/>
    </xf>
    <xf numFmtId="0" fontId="27" fillId="0" borderId="41" xfId="80" applyFont="1" applyFill="1" applyBorder="1" applyAlignment="1">
      <alignment horizontal="center" vertical="center" wrapText="1"/>
      <protection/>
    </xf>
    <xf numFmtId="0" fontId="27" fillId="0" borderId="50" xfId="80" applyFont="1" applyFill="1" applyBorder="1" applyAlignment="1">
      <alignment horizontal="center" vertical="center" wrapText="1"/>
      <protection/>
    </xf>
    <xf numFmtId="0" fontId="27" fillId="0" borderId="22" xfId="80" applyFont="1" applyFill="1" applyBorder="1" applyAlignment="1">
      <alignment horizontal="center" vertical="center" wrapText="1"/>
      <protection/>
    </xf>
    <xf numFmtId="0" fontId="27" fillId="0" borderId="17" xfId="80" applyFont="1" applyFill="1" applyBorder="1" applyAlignment="1">
      <alignment horizontal="center" vertical="center" wrapText="1"/>
      <protection/>
    </xf>
    <xf numFmtId="0" fontId="27" fillId="0" borderId="11" xfId="80" applyFont="1" applyFill="1" applyBorder="1" applyAlignment="1">
      <alignment horizontal="center" vertical="center" wrapText="1"/>
      <protection/>
    </xf>
    <xf numFmtId="0" fontId="27" fillId="0" borderId="42" xfId="80" applyFont="1" applyFill="1" applyBorder="1" applyAlignment="1">
      <alignment horizontal="center" vertical="center" wrapText="1"/>
      <protection/>
    </xf>
    <xf numFmtId="0" fontId="27" fillId="0" borderId="40" xfId="80" applyFont="1" applyFill="1" applyBorder="1" applyAlignment="1">
      <alignment horizontal="center" vertical="center" wrapText="1"/>
      <protection/>
    </xf>
    <xf numFmtId="0" fontId="27" fillId="0" borderId="56" xfId="80" applyFont="1" applyFill="1" applyBorder="1" applyAlignment="1">
      <alignment horizontal="center" vertical="center" wrapText="1"/>
      <protection/>
    </xf>
    <xf numFmtId="0" fontId="27" fillId="0" borderId="47" xfId="80" applyFont="1" applyFill="1" applyBorder="1" applyAlignment="1">
      <alignment horizontal="center" vertical="center" wrapText="1"/>
      <protection/>
    </xf>
    <xf numFmtId="0" fontId="0" fillId="0" borderId="49"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9"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40"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3" xfId="80" applyFont="1" applyBorder="1" applyAlignment="1">
      <alignment horizontal="center" vertical="center" wrapText="1"/>
      <protection/>
    </xf>
  </cellXfs>
  <cellStyles count="10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5.中央部门决算（草案)-1" xfId="58"/>
    <cellStyle name="差_出版署2010年度中央部门决算草案" xfId="59"/>
    <cellStyle name="差_全国友协2010年度中央部门决算（草案）" xfId="60"/>
    <cellStyle name="差_司法部2010年度中央部门决算（草案）报" xfId="61"/>
    <cellStyle name="常规 2" xfId="62"/>
    <cellStyle name="常规 3" xfId="63"/>
    <cellStyle name="常规 4" xfId="64"/>
    <cellStyle name="常规 5" xfId="65"/>
    <cellStyle name="常规 5 2" xfId="66"/>
    <cellStyle name="常规 6" xfId="67"/>
    <cellStyle name="常规 7" xfId="68"/>
    <cellStyle name="常规 8" xfId="69"/>
    <cellStyle name="常规 9" xfId="70"/>
    <cellStyle name="常规_2007年行政单位基层表样表" xfId="71"/>
    <cellStyle name="常规_2007年行政单位基层表样表 2" xfId="72"/>
    <cellStyle name="常规_g02收入决算表" xfId="73"/>
    <cellStyle name="常规_g02收入决算表_1" xfId="74"/>
    <cellStyle name="常规_g02收入决算表_2" xfId="75"/>
    <cellStyle name="常规_g02收入决算表_3" xfId="76"/>
    <cellStyle name="常规_g03支出决算表" xfId="77"/>
    <cellStyle name="常规_g03支出决算表_1" xfId="78"/>
    <cellStyle name="常规_g05一般公共预算财政拨款支出决算表" xfId="79"/>
    <cellStyle name="常规_事业单位部门决算报表（讨论稿） 2" xfId="80"/>
    <cellStyle name="Hyperlink" xfId="81"/>
    <cellStyle name="好"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汇总" xfId="87"/>
    <cellStyle name="Currency" xfId="88"/>
    <cellStyle name="Currency [0]" xfId="89"/>
    <cellStyle name="计算" xfId="90"/>
    <cellStyle name="检查单元格" xfId="91"/>
    <cellStyle name="解释性文本" xfId="92"/>
    <cellStyle name="警告文本" xfId="93"/>
    <cellStyle name="链接单元格" xfId="94"/>
    <cellStyle name="Comma" xfId="95"/>
    <cellStyle name="Comma [0]" xfId="96"/>
    <cellStyle name="强调文字颜色 1" xfId="97"/>
    <cellStyle name="强调文字颜色 2" xfId="98"/>
    <cellStyle name="强调文字颜色 3" xfId="99"/>
    <cellStyle name="强调文字颜色 4" xfId="100"/>
    <cellStyle name="强调文字颜色 5" xfId="101"/>
    <cellStyle name="强调文字颜色 6" xfId="102"/>
    <cellStyle name="适中" xfId="103"/>
    <cellStyle name="输出" xfId="104"/>
    <cellStyle name="输入" xfId="105"/>
    <cellStyle name="样式 1" xfId="106"/>
    <cellStyle name="Followed Hyperlink" xfId="107"/>
    <cellStyle name="着色 1" xfId="108"/>
    <cellStyle name="着色 2" xfId="109"/>
    <cellStyle name="着色 3" xfId="110"/>
    <cellStyle name="着色 4" xfId="111"/>
    <cellStyle name="着色 5" xfId="112"/>
    <cellStyle name="着色 6" xfId="113"/>
    <cellStyle name="注释"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H13" sqref="H13"/>
    </sheetView>
  </sheetViews>
  <sheetFormatPr defaultColWidth="9.00390625" defaultRowHeight="14.25"/>
  <cols>
    <col min="1" max="1" width="50.625" style="52" customWidth="1"/>
    <col min="2" max="2" width="4.00390625" style="52" customWidth="1"/>
    <col min="3" max="3" width="15.625" style="52" customWidth="1"/>
    <col min="4" max="4" width="50.625" style="52" customWidth="1"/>
    <col min="5" max="5" width="3.50390625" style="52" customWidth="1"/>
    <col min="6" max="6" width="15.625" style="52" customWidth="1"/>
    <col min="7" max="8" width="9.00390625" style="53" bestFit="1" customWidth="1"/>
    <col min="9" max="9" width="9.00390625" style="52" bestFit="1" customWidth="1"/>
    <col min="10" max="16384" width="9.00390625" style="52" customWidth="1"/>
  </cols>
  <sheetData>
    <row r="1" ht="14.25">
      <c r="A1" s="54"/>
    </row>
    <row r="2" spans="1:8" s="50" customFormat="1" ht="18" customHeight="1">
      <c r="A2" s="142" t="s">
        <v>0</v>
      </c>
      <c r="B2" s="142"/>
      <c r="C2" s="142"/>
      <c r="D2" s="142"/>
      <c r="E2" s="142"/>
      <c r="F2" s="142"/>
      <c r="G2" s="70"/>
      <c r="H2" s="70"/>
    </row>
    <row r="3" spans="1:6" ht="9.75" customHeight="1">
      <c r="A3" s="55"/>
      <c r="B3" s="55"/>
      <c r="C3" s="55"/>
      <c r="D3" s="55"/>
      <c r="E3" s="55"/>
      <c r="F3" s="24" t="s">
        <v>1</v>
      </c>
    </row>
    <row r="4" spans="1:6" ht="15" customHeight="1">
      <c r="A4" s="7" t="s">
        <v>2</v>
      </c>
      <c r="B4" s="55"/>
      <c r="C4" s="55"/>
      <c r="D4" s="55"/>
      <c r="E4" s="55"/>
      <c r="F4" s="24" t="s">
        <v>3</v>
      </c>
    </row>
    <row r="5" spans="1:8" s="51" customFormat="1" ht="21.75" customHeight="1">
      <c r="A5" s="143" t="s">
        <v>4</v>
      </c>
      <c r="B5" s="144"/>
      <c r="C5" s="144"/>
      <c r="D5" s="145" t="s">
        <v>5</v>
      </c>
      <c r="E5" s="144"/>
      <c r="F5" s="146"/>
      <c r="G5" s="71"/>
      <c r="H5" s="71"/>
    </row>
    <row r="6" spans="1:8" s="51" customFormat="1" ht="21.75" customHeight="1">
      <c r="A6" s="129" t="s">
        <v>6</v>
      </c>
      <c r="B6" s="130" t="s">
        <v>7</v>
      </c>
      <c r="C6" s="56" t="s">
        <v>8</v>
      </c>
      <c r="D6" s="131" t="s">
        <v>6</v>
      </c>
      <c r="E6" s="130" t="s">
        <v>7</v>
      </c>
      <c r="F6" s="88" t="s">
        <v>8</v>
      </c>
      <c r="G6" s="71"/>
      <c r="H6" s="71"/>
    </row>
    <row r="7" spans="1:8" s="51" customFormat="1" ht="21.75" customHeight="1">
      <c r="A7" s="129" t="s">
        <v>9</v>
      </c>
      <c r="B7" s="56"/>
      <c r="C7" s="131" t="s">
        <v>10</v>
      </c>
      <c r="D7" s="131" t="s">
        <v>9</v>
      </c>
      <c r="E7" s="56"/>
      <c r="F7" s="132" t="s">
        <v>11</v>
      </c>
      <c r="G7" s="71"/>
      <c r="H7" s="71"/>
    </row>
    <row r="8" spans="1:8" s="51" customFormat="1" ht="21.75" customHeight="1">
      <c r="A8" s="133" t="s">
        <v>12</v>
      </c>
      <c r="B8" s="134" t="s">
        <v>10</v>
      </c>
      <c r="C8" s="114">
        <v>149.78</v>
      </c>
      <c r="D8" s="135" t="s">
        <v>13</v>
      </c>
      <c r="E8" s="134" t="s">
        <v>14</v>
      </c>
      <c r="F8" s="121">
        <v>476.16</v>
      </c>
      <c r="G8" s="71"/>
      <c r="H8" s="71"/>
    </row>
    <row r="9" spans="1:8" s="51" customFormat="1" ht="21.75" customHeight="1">
      <c r="A9" s="63" t="s">
        <v>15</v>
      </c>
      <c r="B9" s="134" t="s">
        <v>11</v>
      </c>
      <c r="C9" s="114"/>
      <c r="D9" s="135" t="s">
        <v>16</v>
      </c>
      <c r="E9" s="134" t="s">
        <v>17</v>
      </c>
      <c r="F9" s="121"/>
      <c r="G9" s="71"/>
      <c r="H9" s="71"/>
    </row>
    <row r="10" spans="1:8" s="51" customFormat="1" ht="21.75" customHeight="1">
      <c r="A10" s="63" t="s">
        <v>18</v>
      </c>
      <c r="B10" s="134" t="s">
        <v>19</v>
      </c>
      <c r="C10" s="114">
        <v>400.74</v>
      </c>
      <c r="D10" s="135" t="s">
        <v>20</v>
      </c>
      <c r="E10" s="134" t="s">
        <v>21</v>
      </c>
      <c r="F10" s="121"/>
      <c r="G10" s="71"/>
      <c r="H10" s="71"/>
    </row>
    <row r="11" spans="1:8" s="51" customFormat="1" ht="21.75" customHeight="1">
      <c r="A11" s="63" t="s">
        <v>22</v>
      </c>
      <c r="B11" s="134" t="s">
        <v>23</v>
      </c>
      <c r="C11" s="114"/>
      <c r="D11" s="135" t="s">
        <v>24</v>
      </c>
      <c r="E11" s="134" t="s">
        <v>25</v>
      </c>
      <c r="F11" s="121"/>
      <c r="G11" s="71"/>
      <c r="H11" s="71"/>
    </row>
    <row r="12" spans="1:8" s="51" customFormat="1" ht="21.75" customHeight="1">
      <c r="A12" s="63" t="s">
        <v>26</v>
      </c>
      <c r="B12" s="134" t="s">
        <v>27</v>
      </c>
      <c r="C12" s="114"/>
      <c r="D12" s="135" t="s">
        <v>28</v>
      </c>
      <c r="E12" s="134" t="s">
        <v>29</v>
      </c>
      <c r="F12" s="121"/>
      <c r="G12" s="71"/>
      <c r="H12" s="71"/>
    </row>
    <row r="13" spans="1:8" s="51" customFormat="1" ht="21.75" customHeight="1">
      <c r="A13" s="63" t="s">
        <v>30</v>
      </c>
      <c r="B13" s="134" t="s">
        <v>31</v>
      </c>
      <c r="C13" s="114">
        <v>58.71</v>
      </c>
      <c r="D13" s="135" t="s">
        <v>32</v>
      </c>
      <c r="E13" s="134" t="s">
        <v>33</v>
      </c>
      <c r="F13" s="121"/>
      <c r="G13" s="71"/>
      <c r="H13" s="71"/>
    </row>
    <row r="14" spans="1:8" s="51" customFormat="1" ht="21.75" customHeight="1">
      <c r="A14" s="63"/>
      <c r="B14" s="134" t="s">
        <v>34</v>
      </c>
      <c r="C14" s="114"/>
      <c r="D14" s="64" t="s">
        <v>35</v>
      </c>
      <c r="E14" s="134" t="s">
        <v>36</v>
      </c>
      <c r="F14" s="121"/>
      <c r="G14" s="71"/>
      <c r="H14" s="71"/>
    </row>
    <row r="15" spans="1:8" s="51" customFormat="1" ht="21.75" customHeight="1">
      <c r="A15" s="61"/>
      <c r="B15" s="134" t="s">
        <v>37</v>
      </c>
      <c r="C15" s="115"/>
      <c r="D15" s="65" t="s">
        <v>38</v>
      </c>
      <c r="E15" s="134" t="s">
        <v>39</v>
      </c>
      <c r="F15" s="128">
        <v>18.07</v>
      </c>
      <c r="G15" s="71"/>
      <c r="H15" s="71"/>
    </row>
    <row r="16" spans="1:8" s="51" customFormat="1" ht="21.75" customHeight="1">
      <c r="A16" s="136" t="s">
        <v>40</v>
      </c>
      <c r="B16" s="134" t="s">
        <v>41</v>
      </c>
      <c r="C16" s="122">
        <f>SUM(C8:C15)</f>
        <v>609.23</v>
      </c>
      <c r="D16" s="137" t="s">
        <v>42</v>
      </c>
      <c r="E16" s="134" t="s">
        <v>43</v>
      </c>
      <c r="F16" s="120">
        <f>F8+F15</f>
        <v>494.23</v>
      </c>
      <c r="G16" s="71"/>
      <c r="H16" s="71"/>
    </row>
    <row r="17" spans="1:8" s="51" customFormat="1" ht="21.75" customHeight="1">
      <c r="A17" s="61" t="s">
        <v>44</v>
      </c>
      <c r="B17" s="134" t="s">
        <v>45</v>
      </c>
      <c r="C17" s="114"/>
      <c r="D17" s="65" t="s">
        <v>46</v>
      </c>
      <c r="E17" s="134" t="s">
        <v>47</v>
      </c>
      <c r="F17" s="119">
        <v>113.4</v>
      </c>
      <c r="G17" s="71"/>
      <c r="H17" s="71"/>
    </row>
    <row r="18" spans="1:8" s="51" customFormat="1" ht="21.75" customHeight="1">
      <c r="A18" s="61" t="s">
        <v>48</v>
      </c>
      <c r="B18" s="134" t="s">
        <v>49</v>
      </c>
      <c r="C18" s="114">
        <v>20</v>
      </c>
      <c r="D18" s="65" t="s">
        <v>50</v>
      </c>
      <c r="E18" s="134" t="s">
        <v>51</v>
      </c>
      <c r="F18" s="119">
        <v>21.6</v>
      </c>
      <c r="G18" s="71"/>
      <c r="H18" s="71"/>
    </row>
    <row r="19" spans="1:8" s="51" customFormat="1" ht="21.75" customHeight="1">
      <c r="A19" s="89"/>
      <c r="B19" s="134" t="s">
        <v>52</v>
      </c>
      <c r="C19" s="113"/>
      <c r="D19" s="69"/>
      <c r="E19" s="134" t="s">
        <v>53</v>
      </c>
      <c r="F19" s="118"/>
      <c r="G19" s="71"/>
      <c r="H19" s="71"/>
    </row>
    <row r="20" spans="1:6" ht="21.75" customHeight="1">
      <c r="A20" s="138" t="s">
        <v>54</v>
      </c>
      <c r="B20" s="134" t="s">
        <v>55</v>
      </c>
      <c r="C20" s="123">
        <f>C16+C18</f>
        <v>629.23</v>
      </c>
      <c r="D20" s="139" t="s">
        <v>54</v>
      </c>
      <c r="E20" s="134" t="s">
        <v>56</v>
      </c>
      <c r="F20" s="117">
        <f>F16+F17+F18</f>
        <v>629.23</v>
      </c>
    </row>
    <row r="21" spans="1:6" ht="29.25" customHeight="1">
      <c r="A21" s="147" t="s">
        <v>57</v>
      </c>
      <c r="B21" s="148"/>
      <c r="C21" s="148"/>
      <c r="D21" s="148"/>
      <c r="E21" s="148"/>
      <c r="F21" s="148"/>
    </row>
  </sheetData>
  <sheetProtection/>
  <mergeCells count="4">
    <mergeCell ref="A2:F2"/>
    <mergeCell ref="A5:C5"/>
    <mergeCell ref="D5:F5"/>
    <mergeCell ref="A21:F21"/>
  </mergeCells>
  <printOptions horizontalCentered="1"/>
  <pageMargins left="0.34930555555555554" right="0.34930555555555554" top="0.5895833333333333" bottom="0.7895833333333333" header="0.5097222222222222"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60" zoomScalePageLayoutView="0" workbookViewId="0" topLeftCell="A1">
      <selection activeCell="D16" sqref="D16:D18"/>
    </sheetView>
  </sheetViews>
  <sheetFormatPr defaultColWidth="9.00390625" defaultRowHeight="14.25"/>
  <cols>
    <col min="1" max="1" width="4.625" style="75" customWidth="1"/>
    <col min="2" max="2" width="8.25390625" style="75" customWidth="1"/>
    <col min="3" max="3" width="30.625" style="75" customWidth="1"/>
    <col min="4" max="10" width="13.625" style="75" customWidth="1"/>
    <col min="11" max="11" width="9.00390625" style="75" bestFit="1" customWidth="1"/>
    <col min="12" max="16384" width="9.00390625" style="75" customWidth="1"/>
  </cols>
  <sheetData>
    <row r="1" spans="1:10" s="72" customFormat="1" ht="21.75">
      <c r="A1" s="149" t="s">
        <v>58</v>
      </c>
      <c r="B1" s="149"/>
      <c r="C1" s="149"/>
      <c r="D1" s="149"/>
      <c r="E1" s="149"/>
      <c r="F1" s="149"/>
      <c r="G1" s="149"/>
      <c r="H1" s="149"/>
      <c r="I1" s="149"/>
      <c r="J1" s="149"/>
    </row>
    <row r="2" spans="1:10" ht="14.25">
      <c r="A2" s="76"/>
      <c r="B2" s="76"/>
      <c r="C2" s="76"/>
      <c r="D2" s="76"/>
      <c r="E2" s="76"/>
      <c r="F2" s="76"/>
      <c r="G2" s="76"/>
      <c r="H2" s="76"/>
      <c r="I2" s="76"/>
      <c r="J2" s="24" t="s">
        <v>59</v>
      </c>
    </row>
    <row r="3" spans="1:10" ht="14.25">
      <c r="A3" s="7" t="s">
        <v>2</v>
      </c>
      <c r="B3" s="76"/>
      <c r="C3" s="76"/>
      <c r="D3" s="76"/>
      <c r="E3" s="76"/>
      <c r="F3" s="77"/>
      <c r="G3" s="76"/>
      <c r="H3" s="76"/>
      <c r="I3" s="76"/>
      <c r="J3" s="24" t="s">
        <v>3</v>
      </c>
    </row>
    <row r="4" spans="1:11" s="73" customFormat="1" ht="22.5" customHeight="1">
      <c r="A4" s="150" t="s">
        <v>6</v>
      </c>
      <c r="B4" s="151"/>
      <c r="C4" s="151"/>
      <c r="D4" s="167" t="s">
        <v>40</v>
      </c>
      <c r="E4" s="169" t="s">
        <v>60</v>
      </c>
      <c r="F4" s="167" t="s">
        <v>61</v>
      </c>
      <c r="G4" s="167" t="s">
        <v>62</v>
      </c>
      <c r="H4" s="167" t="s">
        <v>63</v>
      </c>
      <c r="I4" s="167" t="s">
        <v>64</v>
      </c>
      <c r="J4" s="172" t="s">
        <v>65</v>
      </c>
      <c r="K4" s="82"/>
    </row>
    <row r="5" spans="1:11" s="73" customFormat="1" ht="22.5" customHeight="1">
      <c r="A5" s="175" t="s">
        <v>66</v>
      </c>
      <c r="B5" s="176"/>
      <c r="C5" s="165" t="s">
        <v>67</v>
      </c>
      <c r="D5" s="168"/>
      <c r="E5" s="170"/>
      <c r="F5" s="168"/>
      <c r="G5" s="168"/>
      <c r="H5" s="168"/>
      <c r="I5" s="168"/>
      <c r="J5" s="173"/>
      <c r="K5" s="82"/>
    </row>
    <row r="6" spans="1:11" s="73" customFormat="1" ht="22.5" customHeight="1">
      <c r="A6" s="177"/>
      <c r="B6" s="178"/>
      <c r="C6" s="166"/>
      <c r="D6" s="166"/>
      <c r="E6" s="171"/>
      <c r="F6" s="166"/>
      <c r="G6" s="166"/>
      <c r="H6" s="166"/>
      <c r="I6" s="166"/>
      <c r="J6" s="174"/>
      <c r="K6" s="82"/>
    </row>
    <row r="7" spans="1:11" ht="22.5" customHeight="1">
      <c r="A7" s="152" t="s">
        <v>68</v>
      </c>
      <c r="B7" s="153"/>
      <c r="C7" s="154"/>
      <c r="D7" s="140" t="s">
        <v>10</v>
      </c>
      <c r="E7" s="140" t="s">
        <v>11</v>
      </c>
      <c r="F7" s="140" t="s">
        <v>19</v>
      </c>
      <c r="G7" s="140" t="s">
        <v>23</v>
      </c>
      <c r="H7" s="140" t="s">
        <v>27</v>
      </c>
      <c r="I7" s="140" t="s">
        <v>31</v>
      </c>
      <c r="J7" s="87" t="s">
        <v>34</v>
      </c>
      <c r="K7" s="85"/>
    </row>
    <row r="8" spans="1:11" ht="22.5" customHeight="1">
      <c r="A8" s="155" t="s">
        <v>69</v>
      </c>
      <c r="B8" s="156"/>
      <c r="C8" s="157"/>
      <c r="D8" s="94">
        <f>D9+D14</f>
        <v>609.23</v>
      </c>
      <c r="E8" s="94">
        <f>E9+E14</f>
        <v>149.78</v>
      </c>
      <c r="F8" s="79"/>
      <c r="G8" s="94">
        <f>G9+G14</f>
        <v>400.74</v>
      </c>
      <c r="H8" s="97">
        <v>0</v>
      </c>
      <c r="I8" s="97">
        <v>0</v>
      </c>
      <c r="J8" s="97">
        <f>J9</f>
        <v>58.71</v>
      </c>
      <c r="K8" s="85"/>
    </row>
    <row r="9" spans="1:11" ht="22.5" customHeight="1">
      <c r="A9" s="158">
        <v>201</v>
      </c>
      <c r="B9" s="159"/>
      <c r="C9" s="92" t="s">
        <v>70</v>
      </c>
      <c r="D9" s="93">
        <f>D10</f>
        <v>591.16</v>
      </c>
      <c r="E9" s="93">
        <f>E10</f>
        <v>131.71</v>
      </c>
      <c r="F9" s="79"/>
      <c r="G9" s="95">
        <f>G10</f>
        <v>400.74</v>
      </c>
      <c r="H9" s="96">
        <v>0</v>
      </c>
      <c r="I9" s="96">
        <v>0</v>
      </c>
      <c r="J9" s="96">
        <f>J10</f>
        <v>58.71</v>
      </c>
      <c r="K9" s="85"/>
    </row>
    <row r="10" spans="1:11" ht="22.5" customHeight="1">
      <c r="A10" s="158">
        <v>20117</v>
      </c>
      <c r="B10" s="159"/>
      <c r="C10" s="92" t="s">
        <v>71</v>
      </c>
      <c r="D10" s="93">
        <f>D11+D12+D13</f>
        <v>591.16</v>
      </c>
      <c r="E10" s="93">
        <f>E11+E12+E13</f>
        <v>131.71</v>
      </c>
      <c r="F10" s="79"/>
      <c r="G10" s="95">
        <f>G13</f>
        <v>400.74</v>
      </c>
      <c r="H10" s="96">
        <v>0</v>
      </c>
      <c r="I10" s="96">
        <v>0</v>
      </c>
      <c r="J10" s="96">
        <f>J13</f>
        <v>58.71</v>
      </c>
      <c r="K10" s="85"/>
    </row>
    <row r="11" spans="1:11" ht="22.5" customHeight="1">
      <c r="A11" s="158">
        <v>2011706</v>
      </c>
      <c r="B11" s="159"/>
      <c r="C11" s="92" t="s">
        <v>72</v>
      </c>
      <c r="D11" s="93">
        <v>12</v>
      </c>
      <c r="E11" s="93">
        <v>12</v>
      </c>
      <c r="F11" s="79"/>
      <c r="G11" s="95">
        <v>0</v>
      </c>
      <c r="H11" s="96">
        <v>0</v>
      </c>
      <c r="I11" s="96">
        <v>0</v>
      </c>
      <c r="J11" s="96">
        <v>0</v>
      </c>
      <c r="K11" s="85"/>
    </row>
    <row r="12" spans="1:11" ht="22.5" customHeight="1">
      <c r="A12" s="158">
        <v>2011750</v>
      </c>
      <c r="B12" s="159"/>
      <c r="C12" s="92" t="s">
        <v>73</v>
      </c>
      <c r="D12" s="93">
        <v>76.65</v>
      </c>
      <c r="E12" s="93">
        <v>76.65</v>
      </c>
      <c r="F12" s="79"/>
      <c r="G12" s="95">
        <v>0</v>
      </c>
      <c r="H12" s="96">
        <v>0</v>
      </c>
      <c r="I12" s="96">
        <v>0</v>
      </c>
      <c r="J12" s="96">
        <v>0</v>
      </c>
      <c r="K12" s="85"/>
    </row>
    <row r="13" spans="1:11" ht="22.5" customHeight="1">
      <c r="A13" s="158">
        <v>2011799</v>
      </c>
      <c r="B13" s="159"/>
      <c r="C13" s="92" t="s">
        <v>74</v>
      </c>
      <c r="D13" s="93">
        <v>502.51</v>
      </c>
      <c r="E13" s="93">
        <v>43.06</v>
      </c>
      <c r="F13" s="79"/>
      <c r="G13" s="95">
        <v>400.74</v>
      </c>
      <c r="H13" s="96">
        <v>0</v>
      </c>
      <c r="I13" s="96">
        <v>0</v>
      </c>
      <c r="J13" s="96">
        <v>58.71</v>
      </c>
      <c r="K13" s="85"/>
    </row>
    <row r="14" spans="1:11" ht="22.5" customHeight="1">
      <c r="A14" s="160">
        <v>208</v>
      </c>
      <c r="B14" s="161"/>
      <c r="C14" s="92" t="s">
        <v>75</v>
      </c>
      <c r="D14" s="93">
        <f>D15</f>
        <v>18.07</v>
      </c>
      <c r="E14" s="93">
        <f>E15</f>
        <v>18.07</v>
      </c>
      <c r="F14" s="91"/>
      <c r="G14" s="95">
        <v>0</v>
      </c>
      <c r="H14" s="96">
        <v>0</v>
      </c>
      <c r="I14" s="96">
        <v>0</v>
      </c>
      <c r="J14" s="96">
        <v>0</v>
      </c>
      <c r="K14" s="85"/>
    </row>
    <row r="15" spans="1:10" ht="22.5" customHeight="1">
      <c r="A15" s="162">
        <v>20805</v>
      </c>
      <c r="B15" s="161"/>
      <c r="C15" s="92" t="s">
        <v>76</v>
      </c>
      <c r="D15" s="93">
        <f>D16+D17+D18</f>
        <v>18.07</v>
      </c>
      <c r="E15" s="93">
        <f>E16+E17+E18</f>
        <v>18.07</v>
      </c>
      <c r="F15" s="91"/>
      <c r="G15" s="95">
        <v>0</v>
      </c>
      <c r="H15" s="96">
        <v>0</v>
      </c>
      <c r="I15" s="96">
        <v>0</v>
      </c>
      <c r="J15" s="96">
        <v>0</v>
      </c>
    </row>
    <row r="16" spans="1:10" ht="22.5" customHeight="1">
      <c r="A16" s="159">
        <v>2080501</v>
      </c>
      <c r="B16" s="159"/>
      <c r="C16" s="92" t="s">
        <v>77</v>
      </c>
      <c r="D16" s="93">
        <v>5.83</v>
      </c>
      <c r="E16" s="93">
        <v>5.83</v>
      </c>
      <c r="F16" s="79"/>
      <c r="G16" s="95">
        <v>0</v>
      </c>
      <c r="H16" s="96">
        <v>0</v>
      </c>
      <c r="I16" s="96">
        <v>0</v>
      </c>
      <c r="J16" s="96">
        <v>0</v>
      </c>
    </row>
    <row r="17" spans="1:10" ht="22.5" customHeight="1">
      <c r="A17" s="159">
        <v>2080502</v>
      </c>
      <c r="B17" s="159"/>
      <c r="C17" s="92" t="s">
        <v>78</v>
      </c>
      <c r="D17" s="93">
        <v>9.12</v>
      </c>
      <c r="E17" s="93">
        <v>9.12</v>
      </c>
      <c r="F17" s="79"/>
      <c r="G17" s="95">
        <v>0</v>
      </c>
      <c r="H17" s="96">
        <v>0</v>
      </c>
      <c r="I17" s="96">
        <v>0</v>
      </c>
      <c r="J17" s="96">
        <v>0</v>
      </c>
    </row>
    <row r="18" spans="1:10" ht="22.5" customHeight="1">
      <c r="A18" s="159">
        <v>2080599</v>
      </c>
      <c r="B18" s="159"/>
      <c r="C18" s="92" t="s">
        <v>79</v>
      </c>
      <c r="D18" s="93">
        <v>3.12</v>
      </c>
      <c r="E18" s="93">
        <v>3.12</v>
      </c>
      <c r="F18" s="79"/>
      <c r="G18" s="95">
        <v>0</v>
      </c>
      <c r="H18" s="96">
        <v>0</v>
      </c>
      <c r="I18" s="96">
        <v>0</v>
      </c>
      <c r="J18" s="96">
        <v>0</v>
      </c>
    </row>
    <row r="19" spans="1:10" ht="30.75" customHeight="1">
      <c r="A19" s="163" t="s">
        <v>80</v>
      </c>
      <c r="B19" s="164"/>
      <c r="C19" s="164"/>
      <c r="D19" s="164"/>
      <c r="E19" s="164"/>
      <c r="F19" s="164"/>
      <c r="G19" s="164"/>
      <c r="H19" s="164"/>
      <c r="I19" s="164"/>
      <c r="J19" s="164"/>
    </row>
    <row r="20" ht="14.25">
      <c r="A20" s="86"/>
    </row>
    <row r="21" ht="14.25">
      <c r="A21" s="86"/>
    </row>
  </sheetData>
  <sheetProtection/>
  <mergeCells count="24">
    <mergeCell ref="A17:B17"/>
    <mergeCell ref="A18:B18"/>
    <mergeCell ref="A19:J19"/>
    <mergeCell ref="C5:C6"/>
    <mergeCell ref="D4:D6"/>
    <mergeCell ref="E4:E6"/>
    <mergeCell ref="F4:F6"/>
    <mergeCell ref="G4:G6"/>
    <mergeCell ref="H4:H6"/>
    <mergeCell ref="I4:I6"/>
    <mergeCell ref="A11:B11"/>
    <mergeCell ref="A12:B12"/>
    <mergeCell ref="A13:B13"/>
    <mergeCell ref="A14:B14"/>
    <mergeCell ref="A15:B15"/>
    <mergeCell ref="A16:B16"/>
    <mergeCell ref="A1:J1"/>
    <mergeCell ref="A4:C4"/>
    <mergeCell ref="A7:C7"/>
    <mergeCell ref="A8:C8"/>
    <mergeCell ref="A9:B9"/>
    <mergeCell ref="A10:B10"/>
    <mergeCell ref="J4:J6"/>
    <mergeCell ref="A5:B6"/>
  </mergeCells>
  <printOptions horizontalCentered="1"/>
  <pageMargins left="0.34930555555555554" right="0.34930555555555554" top="0.7895833333333333" bottom="0.7895833333333333" header="0.5097222222222222"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D8" sqref="D8:F18"/>
    </sheetView>
  </sheetViews>
  <sheetFormatPr defaultColWidth="9.00390625" defaultRowHeight="14.25"/>
  <cols>
    <col min="1" max="1" width="5.625" style="75" customWidth="1"/>
    <col min="2" max="2" width="4.75390625" style="75" customWidth="1"/>
    <col min="3" max="3" width="29.00390625" style="75" customWidth="1"/>
    <col min="4" max="4" width="14.375" style="75" customWidth="1"/>
    <col min="5" max="9" width="14.625" style="75" customWidth="1"/>
    <col min="10" max="10" width="9.00390625" style="75" bestFit="1" customWidth="1"/>
    <col min="11" max="11" width="12.625" style="75" customWidth="1"/>
    <col min="12" max="12" width="9.00390625" style="75" bestFit="1" customWidth="1"/>
    <col min="13" max="16384" width="9.00390625" style="75" customWidth="1"/>
  </cols>
  <sheetData>
    <row r="1" spans="1:9" s="72" customFormat="1" ht="21.75">
      <c r="A1" s="149" t="s">
        <v>81</v>
      </c>
      <c r="B1" s="149"/>
      <c r="C1" s="149"/>
      <c r="D1" s="149"/>
      <c r="E1" s="149"/>
      <c r="F1" s="149"/>
      <c r="G1" s="149"/>
      <c r="H1" s="149"/>
      <c r="I1" s="149"/>
    </row>
    <row r="2" spans="1:9" ht="14.25">
      <c r="A2" s="76"/>
      <c r="B2" s="76"/>
      <c r="C2" s="76"/>
      <c r="D2" s="76"/>
      <c r="E2" s="76"/>
      <c r="F2" s="76"/>
      <c r="G2" s="76"/>
      <c r="H2" s="76"/>
      <c r="I2" s="24" t="s">
        <v>82</v>
      </c>
    </row>
    <row r="3" spans="1:9" ht="14.25">
      <c r="A3" s="7" t="s">
        <v>2</v>
      </c>
      <c r="B3" s="76"/>
      <c r="C3" s="76"/>
      <c r="D3" s="76"/>
      <c r="E3" s="76"/>
      <c r="F3" s="77"/>
      <c r="G3" s="76"/>
      <c r="H3" s="76"/>
      <c r="I3" s="24" t="s">
        <v>3</v>
      </c>
    </row>
    <row r="4" spans="1:10" s="73" customFormat="1" ht="22.5" customHeight="1">
      <c r="A4" s="150" t="s">
        <v>6</v>
      </c>
      <c r="B4" s="151"/>
      <c r="C4" s="151"/>
      <c r="D4" s="167" t="s">
        <v>42</v>
      </c>
      <c r="E4" s="167" t="s">
        <v>83</v>
      </c>
      <c r="F4" s="186" t="s">
        <v>84</v>
      </c>
      <c r="G4" s="186" t="s">
        <v>85</v>
      </c>
      <c r="H4" s="189" t="s">
        <v>86</v>
      </c>
      <c r="I4" s="190" t="s">
        <v>87</v>
      </c>
      <c r="J4" s="82"/>
    </row>
    <row r="5" spans="1:10" s="73" customFormat="1" ht="22.5" customHeight="1">
      <c r="A5" s="175" t="s">
        <v>66</v>
      </c>
      <c r="B5" s="176"/>
      <c r="C5" s="165" t="s">
        <v>67</v>
      </c>
      <c r="D5" s="168"/>
      <c r="E5" s="168"/>
      <c r="F5" s="187"/>
      <c r="G5" s="187"/>
      <c r="H5" s="187"/>
      <c r="I5" s="191"/>
      <c r="J5" s="82"/>
    </row>
    <row r="6" spans="1:10" s="73" customFormat="1" ht="22.5" customHeight="1">
      <c r="A6" s="177"/>
      <c r="B6" s="178"/>
      <c r="C6" s="166"/>
      <c r="D6" s="166"/>
      <c r="E6" s="166"/>
      <c r="F6" s="188"/>
      <c r="G6" s="188"/>
      <c r="H6" s="188"/>
      <c r="I6" s="192"/>
      <c r="J6" s="82"/>
    </row>
    <row r="7" spans="1:10" s="74" customFormat="1" ht="22.5" customHeight="1">
      <c r="A7" s="179" t="s">
        <v>68</v>
      </c>
      <c r="B7" s="180"/>
      <c r="C7" s="181"/>
      <c r="D7" s="141" t="s">
        <v>10</v>
      </c>
      <c r="E7" s="141" t="s">
        <v>11</v>
      </c>
      <c r="F7" s="141" t="s">
        <v>19</v>
      </c>
      <c r="G7" s="78" t="s">
        <v>23</v>
      </c>
      <c r="H7" s="78" t="s">
        <v>27</v>
      </c>
      <c r="I7" s="83" t="s">
        <v>31</v>
      </c>
      <c r="J7" s="84"/>
    </row>
    <row r="8" spans="1:10" ht="22.5" customHeight="1">
      <c r="A8" s="182" t="s">
        <v>69</v>
      </c>
      <c r="B8" s="183"/>
      <c r="C8" s="157"/>
      <c r="D8" s="100">
        <f>E8+F8</f>
        <v>494.22</v>
      </c>
      <c r="E8" s="100">
        <f>E9+E14</f>
        <v>202.13</v>
      </c>
      <c r="F8" s="100">
        <f>F9+F14</f>
        <v>292.09000000000003</v>
      </c>
      <c r="G8" s="100">
        <v>0</v>
      </c>
      <c r="H8" s="100">
        <v>0</v>
      </c>
      <c r="I8" s="100">
        <v>0</v>
      </c>
      <c r="J8" s="85"/>
    </row>
    <row r="9" spans="1:10" ht="22.5" customHeight="1">
      <c r="A9" s="159">
        <v>201</v>
      </c>
      <c r="B9" s="159"/>
      <c r="C9" s="98" t="s">
        <v>70</v>
      </c>
      <c r="D9" s="99">
        <f>D10</f>
        <v>476.15</v>
      </c>
      <c r="E9" s="99">
        <f>E10</f>
        <v>186.85</v>
      </c>
      <c r="F9" s="99">
        <f>F10</f>
        <v>289.3</v>
      </c>
      <c r="G9" s="99">
        <v>0</v>
      </c>
      <c r="H9" s="99">
        <v>0</v>
      </c>
      <c r="I9" s="99">
        <v>0</v>
      </c>
      <c r="J9" s="85"/>
    </row>
    <row r="10" spans="1:10" ht="22.5" customHeight="1">
      <c r="A10" s="159">
        <v>20117</v>
      </c>
      <c r="B10" s="159"/>
      <c r="C10" s="98" t="s">
        <v>71</v>
      </c>
      <c r="D10" s="99">
        <f>D11+D12+D13</f>
        <v>476.15</v>
      </c>
      <c r="E10" s="99">
        <f>E11+E12+E13</f>
        <v>186.85</v>
      </c>
      <c r="F10" s="99">
        <f>F11+F12+F13</f>
        <v>289.3</v>
      </c>
      <c r="G10" s="99">
        <v>0</v>
      </c>
      <c r="H10" s="99">
        <v>0</v>
      </c>
      <c r="I10" s="99">
        <v>0</v>
      </c>
      <c r="J10" s="85"/>
    </row>
    <row r="11" spans="1:10" ht="22.5" customHeight="1">
      <c r="A11" s="159">
        <v>2011706</v>
      </c>
      <c r="B11" s="159"/>
      <c r="C11" s="98" t="s">
        <v>72</v>
      </c>
      <c r="D11" s="99">
        <v>12</v>
      </c>
      <c r="E11" s="99">
        <v>0</v>
      </c>
      <c r="F11" s="99">
        <v>12</v>
      </c>
      <c r="G11" s="99">
        <v>0</v>
      </c>
      <c r="H11" s="99">
        <v>0</v>
      </c>
      <c r="I11" s="99">
        <v>0</v>
      </c>
      <c r="J11" s="85"/>
    </row>
    <row r="12" spans="1:10" ht="22.5" customHeight="1">
      <c r="A12" s="159">
        <v>2011750</v>
      </c>
      <c r="B12" s="159"/>
      <c r="C12" s="98" t="s">
        <v>73</v>
      </c>
      <c r="D12" s="99">
        <v>60.65</v>
      </c>
      <c r="E12" s="99">
        <v>60.65</v>
      </c>
      <c r="F12" s="99">
        <v>0</v>
      </c>
      <c r="G12" s="99">
        <v>0</v>
      </c>
      <c r="H12" s="99">
        <v>0</v>
      </c>
      <c r="I12" s="99">
        <v>0</v>
      </c>
      <c r="J12" s="85"/>
    </row>
    <row r="13" spans="1:10" ht="22.5" customHeight="1">
      <c r="A13" s="159">
        <v>2011799</v>
      </c>
      <c r="B13" s="159"/>
      <c r="C13" s="98" t="s">
        <v>74</v>
      </c>
      <c r="D13" s="99">
        <v>403.5</v>
      </c>
      <c r="E13" s="99">
        <v>126.2</v>
      </c>
      <c r="F13" s="99">
        <v>277.3</v>
      </c>
      <c r="G13" s="99">
        <v>0</v>
      </c>
      <c r="H13" s="99">
        <v>0</v>
      </c>
      <c r="I13" s="99">
        <v>0</v>
      </c>
      <c r="J13" s="85"/>
    </row>
    <row r="14" spans="1:10" ht="22.5" customHeight="1">
      <c r="A14" s="159">
        <v>208</v>
      </c>
      <c r="B14" s="159"/>
      <c r="C14" s="98" t="s">
        <v>75</v>
      </c>
      <c r="D14" s="99">
        <f>D15</f>
        <v>18.07</v>
      </c>
      <c r="E14" s="99">
        <f>E15</f>
        <v>15.280000000000001</v>
      </c>
      <c r="F14" s="99">
        <f>F15</f>
        <v>2.79</v>
      </c>
      <c r="G14" s="99">
        <v>0</v>
      </c>
      <c r="H14" s="99">
        <v>0</v>
      </c>
      <c r="I14" s="99">
        <v>0</v>
      </c>
      <c r="J14" s="85"/>
    </row>
    <row r="15" spans="1:10" ht="22.5" customHeight="1">
      <c r="A15" s="159">
        <v>20805</v>
      </c>
      <c r="B15" s="159"/>
      <c r="C15" s="98" t="s">
        <v>76</v>
      </c>
      <c r="D15" s="99">
        <f>D16+D17+D18</f>
        <v>18.07</v>
      </c>
      <c r="E15" s="99">
        <f>E16+E17+E18</f>
        <v>15.280000000000001</v>
      </c>
      <c r="F15" s="99">
        <f>F17+F16</f>
        <v>2.79</v>
      </c>
      <c r="G15" s="99">
        <v>0</v>
      </c>
      <c r="H15" s="99">
        <v>0</v>
      </c>
      <c r="I15" s="99">
        <v>0</v>
      </c>
      <c r="J15" s="85"/>
    </row>
    <row r="16" spans="1:10" ht="22.5" customHeight="1">
      <c r="A16" s="184">
        <v>2080501</v>
      </c>
      <c r="B16" s="159"/>
      <c r="C16" s="98" t="s">
        <v>77</v>
      </c>
      <c r="D16" s="93">
        <v>5.83</v>
      </c>
      <c r="E16" s="99">
        <v>5.83</v>
      </c>
      <c r="F16" s="99">
        <v>0</v>
      </c>
      <c r="G16" s="99">
        <v>0</v>
      </c>
      <c r="H16" s="99">
        <v>0</v>
      </c>
      <c r="I16" s="99">
        <v>0</v>
      </c>
      <c r="J16" s="85"/>
    </row>
    <row r="17" spans="1:10" ht="22.5" customHeight="1">
      <c r="A17" s="159">
        <v>2080502</v>
      </c>
      <c r="B17" s="159"/>
      <c r="C17" s="98" t="s">
        <v>78</v>
      </c>
      <c r="D17" s="93">
        <v>9.12</v>
      </c>
      <c r="E17" s="99">
        <v>6.33</v>
      </c>
      <c r="F17" s="99">
        <v>2.79</v>
      </c>
      <c r="G17" s="99">
        <v>0</v>
      </c>
      <c r="H17" s="99">
        <v>0</v>
      </c>
      <c r="I17" s="99">
        <v>0</v>
      </c>
      <c r="J17" s="85"/>
    </row>
    <row r="18" spans="1:10" ht="22.5" customHeight="1">
      <c r="A18" s="159">
        <v>2080599</v>
      </c>
      <c r="B18" s="159"/>
      <c r="C18" s="98" t="s">
        <v>79</v>
      </c>
      <c r="D18" s="93">
        <v>3.12</v>
      </c>
      <c r="E18" s="99">
        <v>3.12</v>
      </c>
      <c r="F18" s="99">
        <v>0</v>
      </c>
      <c r="G18" s="99">
        <v>0</v>
      </c>
      <c r="H18" s="99">
        <v>0</v>
      </c>
      <c r="I18" s="99">
        <v>0</v>
      </c>
      <c r="J18" s="85"/>
    </row>
    <row r="19" spans="1:9" ht="31.5" customHeight="1">
      <c r="A19" s="163" t="s">
        <v>88</v>
      </c>
      <c r="B19" s="164"/>
      <c r="C19" s="185"/>
      <c r="D19" s="185"/>
      <c r="E19" s="185"/>
      <c r="F19" s="185"/>
      <c r="G19" s="185"/>
      <c r="H19" s="185"/>
      <c r="I19" s="185"/>
    </row>
    <row r="20" ht="14.25">
      <c r="A20" s="80"/>
    </row>
    <row r="21" ht="14.25">
      <c r="A21" s="81"/>
    </row>
    <row r="22" ht="14.25">
      <c r="A22" s="81"/>
    </row>
  </sheetData>
  <sheetProtection/>
  <mergeCells count="23">
    <mergeCell ref="A17:B17"/>
    <mergeCell ref="A18:B18"/>
    <mergeCell ref="A19:I19"/>
    <mergeCell ref="C5:C6"/>
    <mergeCell ref="D4:D6"/>
    <mergeCell ref="E4:E6"/>
    <mergeCell ref="F4:F6"/>
    <mergeCell ref="G4:G6"/>
    <mergeCell ref="H4:H6"/>
    <mergeCell ref="I4:I6"/>
    <mergeCell ref="A11:B11"/>
    <mergeCell ref="A12:B12"/>
    <mergeCell ref="A13:B13"/>
    <mergeCell ref="A14:B14"/>
    <mergeCell ref="A15:B15"/>
    <mergeCell ref="A16:B16"/>
    <mergeCell ref="A1:I1"/>
    <mergeCell ref="A4:C4"/>
    <mergeCell ref="A7:C7"/>
    <mergeCell ref="A8:C8"/>
    <mergeCell ref="A9:B9"/>
    <mergeCell ref="A10:B10"/>
    <mergeCell ref="A5:B6"/>
  </mergeCells>
  <printOptions horizontalCentered="1"/>
  <pageMargins left="0.34930555555555554" right="0.34930555555555554" top="0.7895833333333333" bottom="0.7895833333333333" header="0.5097222222222222"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H16" sqref="H16"/>
    </sheetView>
  </sheetViews>
  <sheetFormatPr defaultColWidth="9.00390625" defaultRowHeight="14.25"/>
  <cols>
    <col min="1" max="1" width="36.375" style="52" customWidth="1"/>
    <col min="2" max="2" width="4.00390625" style="52" customWidth="1"/>
    <col min="3" max="3" width="15.625" style="52" customWidth="1"/>
    <col min="4" max="4" width="35.75390625" style="52" customWidth="1"/>
    <col min="5" max="5" width="3.50390625" style="52" customWidth="1"/>
    <col min="6" max="6" width="15.625" style="52" customWidth="1"/>
    <col min="7" max="7" width="13.875" style="52" customWidth="1"/>
    <col min="8" max="8" width="15.625" style="52" customWidth="1"/>
    <col min="9" max="10" width="9.00390625" style="53" bestFit="1" customWidth="1"/>
    <col min="11" max="11" width="9.00390625" style="52" bestFit="1" customWidth="1"/>
    <col min="12" max="16384" width="9.00390625" style="52" customWidth="1"/>
  </cols>
  <sheetData>
    <row r="1" ht="14.25">
      <c r="A1" s="54"/>
    </row>
    <row r="2" spans="1:10" s="50" customFormat="1" ht="18" customHeight="1">
      <c r="A2" s="142" t="s">
        <v>89</v>
      </c>
      <c r="B2" s="142"/>
      <c r="C2" s="142"/>
      <c r="D2" s="142"/>
      <c r="E2" s="142"/>
      <c r="F2" s="142"/>
      <c r="G2" s="142"/>
      <c r="H2" s="142"/>
      <c r="I2" s="70"/>
      <c r="J2" s="70"/>
    </row>
    <row r="3" spans="1:8" ht="9.75" customHeight="1">
      <c r="A3" s="55"/>
      <c r="B3" s="55"/>
      <c r="C3" s="55"/>
      <c r="D3" s="55"/>
      <c r="E3" s="55"/>
      <c r="F3" s="55"/>
      <c r="G3" s="55"/>
      <c r="H3" s="24" t="s">
        <v>90</v>
      </c>
    </row>
    <row r="4" spans="1:8" ht="15" customHeight="1">
      <c r="A4" s="7" t="s">
        <v>2</v>
      </c>
      <c r="B4" s="55"/>
      <c r="C4" s="55"/>
      <c r="D4" s="55"/>
      <c r="E4" s="55"/>
      <c r="F4" s="55"/>
      <c r="G4" s="55"/>
      <c r="H4" s="24" t="s">
        <v>3</v>
      </c>
    </row>
    <row r="5" spans="1:10" s="51" customFormat="1" ht="19.5" customHeight="1">
      <c r="A5" s="143" t="s">
        <v>4</v>
      </c>
      <c r="B5" s="144"/>
      <c r="C5" s="144"/>
      <c r="D5" s="145" t="s">
        <v>5</v>
      </c>
      <c r="E5" s="144"/>
      <c r="F5" s="193"/>
      <c r="G5" s="193"/>
      <c r="H5" s="146"/>
      <c r="I5" s="71"/>
      <c r="J5" s="71"/>
    </row>
    <row r="6" spans="1:10" s="51" customFormat="1" ht="31.5" customHeight="1">
      <c r="A6" s="129" t="s">
        <v>6</v>
      </c>
      <c r="B6" s="130" t="s">
        <v>7</v>
      </c>
      <c r="C6" s="56" t="s">
        <v>91</v>
      </c>
      <c r="D6" s="131" t="s">
        <v>6</v>
      </c>
      <c r="E6" s="130" t="s">
        <v>7</v>
      </c>
      <c r="F6" s="56" t="s">
        <v>69</v>
      </c>
      <c r="G6" s="57" t="s">
        <v>92</v>
      </c>
      <c r="H6" s="58" t="s">
        <v>93</v>
      </c>
      <c r="I6" s="71"/>
      <c r="J6" s="71"/>
    </row>
    <row r="7" spans="1:10" s="51" customFormat="1" ht="19.5" customHeight="1">
      <c r="A7" s="129" t="s">
        <v>9</v>
      </c>
      <c r="B7" s="56"/>
      <c r="C7" s="131" t="s">
        <v>10</v>
      </c>
      <c r="D7" s="131" t="s">
        <v>9</v>
      </c>
      <c r="E7" s="56"/>
      <c r="F7" s="59">
        <v>2</v>
      </c>
      <c r="G7" s="59">
        <v>3</v>
      </c>
      <c r="H7" s="60">
        <v>4</v>
      </c>
      <c r="I7" s="71"/>
      <c r="J7" s="71"/>
    </row>
    <row r="8" spans="1:10" s="51" customFormat="1" ht="19.5" customHeight="1">
      <c r="A8" s="133" t="s">
        <v>94</v>
      </c>
      <c r="B8" s="134" t="s">
        <v>10</v>
      </c>
      <c r="C8" s="114">
        <v>149.78</v>
      </c>
      <c r="D8" s="135" t="s">
        <v>13</v>
      </c>
      <c r="E8" s="62">
        <v>15</v>
      </c>
      <c r="F8" s="111">
        <v>130.11</v>
      </c>
      <c r="G8" s="111">
        <v>130.11</v>
      </c>
      <c r="H8" s="110"/>
      <c r="I8" s="71"/>
      <c r="J8" s="71"/>
    </row>
    <row r="9" spans="1:10" s="51" customFormat="1" ht="19.5" customHeight="1">
      <c r="A9" s="63" t="s">
        <v>95</v>
      </c>
      <c r="B9" s="134" t="s">
        <v>11</v>
      </c>
      <c r="C9" s="114">
        <v>0</v>
      </c>
      <c r="D9" s="135" t="s">
        <v>16</v>
      </c>
      <c r="E9" s="62">
        <v>16</v>
      </c>
      <c r="F9" s="111"/>
      <c r="G9" s="111"/>
      <c r="H9" s="110"/>
      <c r="I9" s="71"/>
      <c r="J9" s="71"/>
    </row>
    <row r="10" spans="1:10" s="51" customFormat="1" ht="19.5" customHeight="1">
      <c r="A10" s="63"/>
      <c r="B10" s="134" t="s">
        <v>19</v>
      </c>
      <c r="C10" s="114"/>
      <c r="D10" s="135" t="s">
        <v>20</v>
      </c>
      <c r="E10" s="62">
        <v>17</v>
      </c>
      <c r="F10" s="111"/>
      <c r="G10" s="111"/>
      <c r="H10" s="110"/>
      <c r="I10" s="71"/>
      <c r="J10" s="71"/>
    </row>
    <row r="11" spans="1:10" s="51" customFormat="1" ht="19.5" customHeight="1">
      <c r="A11" s="63"/>
      <c r="B11" s="134" t="s">
        <v>23</v>
      </c>
      <c r="C11" s="114"/>
      <c r="D11" s="135" t="s">
        <v>24</v>
      </c>
      <c r="E11" s="62">
        <v>18</v>
      </c>
      <c r="F11" s="111"/>
      <c r="G11" s="111"/>
      <c r="H11" s="110"/>
      <c r="I11" s="71"/>
      <c r="J11" s="71"/>
    </row>
    <row r="12" spans="1:10" s="51" customFormat="1" ht="19.5" customHeight="1">
      <c r="A12" s="63"/>
      <c r="B12" s="134" t="s">
        <v>27</v>
      </c>
      <c r="C12" s="114"/>
      <c r="D12" s="135" t="s">
        <v>28</v>
      </c>
      <c r="E12" s="62">
        <v>19</v>
      </c>
      <c r="F12" s="111"/>
      <c r="G12" s="111"/>
      <c r="H12" s="110"/>
      <c r="I12" s="71"/>
      <c r="J12" s="71"/>
    </row>
    <row r="13" spans="1:10" s="51" customFormat="1" ht="19.5" customHeight="1">
      <c r="A13" s="63"/>
      <c r="B13" s="134" t="s">
        <v>31</v>
      </c>
      <c r="C13" s="114"/>
      <c r="D13" s="135" t="s">
        <v>32</v>
      </c>
      <c r="E13" s="62">
        <v>20</v>
      </c>
      <c r="F13" s="111"/>
      <c r="G13" s="111"/>
      <c r="H13" s="110"/>
      <c r="I13" s="71"/>
      <c r="J13" s="71"/>
    </row>
    <row r="14" spans="1:10" s="51" customFormat="1" ht="19.5" customHeight="1">
      <c r="A14" s="63"/>
      <c r="B14" s="134" t="s">
        <v>34</v>
      </c>
      <c r="C14" s="114"/>
      <c r="D14" s="64" t="s">
        <v>35</v>
      </c>
      <c r="E14" s="62">
        <v>21</v>
      </c>
      <c r="F14" s="111"/>
      <c r="G14" s="111"/>
      <c r="H14" s="110"/>
      <c r="I14" s="71"/>
      <c r="J14" s="71"/>
    </row>
    <row r="15" spans="1:10" s="51" customFormat="1" ht="19.5" customHeight="1">
      <c r="A15" s="61"/>
      <c r="B15" s="134" t="s">
        <v>37</v>
      </c>
      <c r="C15" s="115"/>
      <c r="D15" s="65" t="s">
        <v>38</v>
      </c>
      <c r="E15" s="62">
        <v>22</v>
      </c>
      <c r="F15" s="103">
        <v>18.07</v>
      </c>
      <c r="G15" s="125">
        <v>18.07</v>
      </c>
      <c r="H15" s="109"/>
      <c r="I15" s="71"/>
      <c r="J15" s="71"/>
    </row>
    <row r="16" spans="1:10" s="51" customFormat="1" ht="19.5" customHeight="1">
      <c r="A16" s="136" t="s">
        <v>40</v>
      </c>
      <c r="B16" s="134" t="s">
        <v>41</v>
      </c>
      <c r="C16" s="114">
        <v>149.78</v>
      </c>
      <c r="D16" s="137" t="s">
        <v>42</v>
      </c>
      <c r="E16" s="124">
        <v>23</v>
      </c>
      <c r="F16" s="105">
        <f>F8+F15</f>
        <v>148.18</v>
      </c>
      <c r="G16" s="105">
        <f>G8+G15</f>
        <v>148.18</v>
      </c>
      <c r="H16" s="108"/>
      <c r="I16" s="71"/>
      <c r="J16" s="71"/>
    </row>
    <row r="17" spans="1:10" s="51" customFormat="1" ht="19.5" customHeight="1">
      <c r="A17" s="66" t="s">
        <v>96</v>
      </c>
      <c r="B17" s="134" t="s">
        <v>45</v>
      </c>
      <c r="C17" s="114">
        <v>20</v>
      </c>
      <c r="D17" s="67" t="s">
        <v>97</v>
      </c>
      <c r="E17" s="62">
        <v>24</v>
      </c>
      <c r="F17" s="127">
        <v>21.6</v>
      </c>
      <c r="G17" s="126">
        <v>21.6</v>
      </c>
      <c r="H17" s="106"/>
      <c r="I17" s="71"/>
      <c r="J17" s="71"/>
    </row>
    <row r="18" spans="1:10" s="51" customFormat="1" ht="19.5" customHeight="1">
      <c r="A18" s="66" t="s">
        <v>98</v>
      </c>
      <c r="B18" s="134" t="s">
        <v>49</v>
      </c>
      <c r="C18" s="114">
        <v>20</v>
      </c>
      <c r="D18" s="65"/>
      <c r="E18" s="62">
        <v>25</v>
      </c>
      <c r="F18" s="107"/>
      <c r="G18" s="105"/>
      <c r="H18" s="106"/>
      <c r="I18" s="71"/>
      <c r="J18" s="71"/>
    </row>
    <row r="19" spans="1:10" s="51" customFormat="1" ht="19.5" customHeight="1">
      <c r="A19" s="68" t="s">
        <v>99</v>
      </c>
      <c r="B19" s="134" t="s">
        <v>52</v>
      </c>
      <c r="C19" s="113">
        <v>0</v>
      </c>
      <c r="D19" s="69"/>
      <c r="E19" s="62">
        <v>26</v>
      </c>
      <c r="F19" s="103"/>
      <c r="G19" s="125"/>
      <c r="H19" s="104"/>
      <c r="I19" s="71"/>
      <c r="J19" s="71"/>
    </row>
    <row r="20" spans="1:10" s="51" customFormat="1" ht="19.5" customHeight="1">
      <c r="A20" s="68"/>
      <c r="B20" s="134" t="s">
        <v>55</v>
      </c>
      <c r="C20" s="113"/>
      <c r="D20" s="69"/>
      <c r="E20" s="124">
        <v>27</v>
      </c>
      <c r="F20" s="125"/>
      <c r="G20" s="125"/>
      <c r="H20" s="104"/>
      <c r="I20" s="71"/>
      <c r="J20" s="71"/>
    </row>
    <row r="21" spans="1:8" ht="19.5" customHeight="1">
      <c r="A21" s="138" t="s">
        <v>54</v>
      </c>
      <c r="B21" s="134" t="s">
        <v>14</v>
      </c>
      <c r="C21" s="112">
        <f>C16+C17</f>
        <v>169.78</v>
      </c>
      <c r="D21" s="139" t="s">
        <v>54</v>
      </c>
      <c r="E21" s="124">
        <v>28</v>
      </c>
      <c r="F21" s="102">
        <f>F16+F17</f>
        <v>169.78</v>
      </c>
      <c r="G21" s="102">
        <f>G16+G17</f>
        <v>169.78</v>
      </c>
      <c r="H21" s="101"/>
    </row>
    <row r="22" spans="1:8" ht="29.25" customHeight="1">
      <c r="A22" s="147" t="s">
        <v>100</v>
      </c>
      <c r="B22" s="148"/>
      <c r="C22" s="148"/>
      <c r="D22" s="148"/>
      <c r="E22" s="148"/>
      <c r="F22" s="194"/>
      <c r="G22" s="194"/>
      <c r="H22" s="148"/>
    </row>
  </sheetData>
  <sheetProtection/>
  <mergeCells count="4">
    <mergeCell ref="A2:H2"/>
    <mergeCell ref="A5:C5"/>
    <mergeCell ref="D5:H5"/>
    <mergeCell ref="A22:H22"/>
  </mergeCells>
  <printOptions horizontalCentered="1"/>
  <pageMargins left="0.34930555555555554" right="0.34930555555555554" top="0.5895833333333333" bottom="0.7895833333333333" header="0.5097222222222222"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selection activeCell="E14" sqref="E14"/>
    </sheetView>
  </sheetViews>
  <sheetFormatPr defaultColWidth="9.00390625" defaultRowHeight="14.25"/>
  <cols>
    <col min="1" max="2" width="4.625" style="5" customWidth="1"/>
    <col min="3" max="3" width="29.75390625" style="5" customWidth="1"/>
    <col min="4" max="6" width="32.625" style="5" customWidth="1"/>
    <col min="7" max="7" width="9.00390625" style="5" bestFit="1" customWidth="1"/>
    <col min="8" max="16384" width="9.00390625" style="5" customWidth="1"/>
  </cols>
  <sheetData>
    <row r="1" spans="1:6" s="1" customFormat="1" ht="30" customHeight="1">
      <c r="A1" s="195" t="s">
        <v>101</v>
      </c>
      <c r="B1" s="195"/>
      <c r="C1" s="195"/>
      <c r="D1" s="195"/>
      <c r="E1" s="195"/>
      <c r="F1" s="195"/>
    </row>
    <row r="2" spans="1:6" s="2" customFormat="1" ht="10.5" customHeight="1">
      <c r="A2" s="6"/>
      <c r="B2" s="6"/>
      <c r="C2" s="6"/>
      <c r="F2" s="24" t="s">
        <v>102</v>
      </c>
    </row>
    <row r="3" spans="1:6" s="2" customFormat="1" ht="15" customHeight="1">
      <c r="A3" s="7" t="s">
        <v>2</v>
      </c>
      <c r="B3" s="6"/>
      <c r="C3" s="6"/>
      <c r="D3" s="8"/>
      <c r="E3" s="8"/>
      <c r="F3" s="24" t="s">
        <v>3</v>
      </c>
    </row>
    <row r="4" spans="1:6" s="3" customFormat="1" ht="20.25" customHeight="1">
      <c r="A4" s="196" t="s">
        <v>103</v>
      </c>
      <c r="B4" s="197"/>
      <c r="C4" s="197"/>
      <c r="D4" s="210" t="s">
        <v>42</v>
      </c>
      <c r="E4" s="213" t="s">
        <v>104</v>
      </c>
      <c r="F4" s="216" t="s">
        <v>84</v>
      </c>
    </row>
    <row r="5" spans="1:6" s="3" customFormat="1" ht="24.75" customHeight="1">
      <c r="A5" s="219" t="s">
        <v>66</v>
      </c>
      <c r="B5" s="209"/>
      <c r="C5" s="209" t="s">
        <v>67</v>
      </c>
      <c r="D5" s="211"/>
      <c r="E5" s="214"/>
      <c r="F5" s="217"/>
    </row>
    <row r="6" spans="1:6" s="3" customFormat="1" ht="18" customHeight="1">
      <c r="A6" s="219"/>
      <c r="B6" s="209"/>
      <c r="C6" s="209"/>
      <c r="D6" s="211"/>
      <c r="E6" s="214"/>
      <c r="F6" s="217"/>
    </row>
    <row r="7" spans="1:6" s="3" customFormat="1" ht="22.5" customHeight="1">
      <c r="A7" s="219"/>
      <c r="B7" s="209"/>
      <c r="C7" s="209"/>
      <c r="D7" s="212"/>
      <c r="E7" s="215"/>
      <c r="F7" s="218"/>
    </row>
    <row r="8" spans="1:6" s="3" customFormat="1" ht="22.5" customHeight="1">
      <c r="A8" s="198" t="s">
        <v>68</v>
      </c>
      <c r="B8" s="199"/>
      <c r="C8" s="200"/>
      <c r="D8" s="10">
        <v>1</v>
      </c>
      <c r="E8" s="10">
        <v>2</v>
      </c>
      <c r="F8" s="25">
        <v>3</v>
      </c>
    </row>
    <row r="9" spans="1:6" s="3" customFormat="1" ht="22.5" customHeight="1">
      <c r="A9" s="201" t="s">
        <v>69</v>
      </c>
      <c r="B9" s="202"/>
      <c r="C9" s="200"/>
      <c r="D9" s="100">
        <f>E9+F9</f>
        <v>494.22</v>
      </c>
      <c r="E9" s="100">
        <f>E10+E15</f>
        <v>202.13</v>
      </c>
      <c r="F9" s="100">
        <f>F10+F15</f>
        <v>292.09000000000003</v>
      </c>
    </row>
    <row r="10" spans="1:6" s="3" customFormat="1" ht="22.5" customHeight="1">
      <c r="A10" s="203">
        <v>201</v>
      </c>
      <c r="B10" s="203"/>
      <c r="C10" s="116" t="s">
        <v>70</v>
      </c>
      <c r="D10" s="99">
        <f>D11</f>
        <v>476.15</v>
      </c>
      <c r="E10" s="99">
        <f>E11</f>
        <v>186.85</v>
      </c>
      <c r="F10" s="99">
        <f>F11</f>
        <v>289.3</v>
      </c>
    </row>
    <row r="11" spans="1:6" s="3" customFormat="1" ht="22.5" customHeight="1">
      <c r="A11" s="203">
        <v>20117</v>
      </c>
      <c r="B11" s="203"/>
      <c r="C11" s="116" t="s">
        <v>71</v>
      </c>
      <c r="D11" s="99">
        <f>D12+D13+D14</f>
        <v>476.15</v>
      </c>
      <c r="E11" s="99">
        <f>E12+E13+E14</f>
        <v>186.85</v>
      </c>
      <c r="F11" s="99">
        <f>F12+F13+F14</f>
        <v>289.3</v>
      </c>
    </row>
    <row r="12" spans="1:6" s="3" customFormat="1" ht="22.5" customHeight="1">
      <c r="A12" s="203">
        <v>2011706</v>
      </c>
      <c r="B12" s="203"/>
      <c r="C12" s="116" t="s">
        <v>72</v>
      </c>
      <c r="D12" s="99">
        <v>12</v>
      </c>
      <c r="E12" s="99">
        <v>0</v>
      </c>
      <c r="F12" s="99">
        <v>12</v>
      </c>
    </row>
    <row r="13" spans="1:6" s="3" customFormat="1" ht="22.5" customHeight="1">
      <c r="A13" s="203">
        <v>2011750</v>
      </c>
      <c r="B13" s="203"/>
      <c r="C13" s="116" t="s">
        <v>73</v>
      </c>
      <c r="D13" s="99">
        <v>60.65</v>
      </c>
      <c r="E13" s="99">
        <v>60.65</v>
      </c>
      <c r="F13" s="99">
        <v>0</v>
      </c>
    </row>
    <row r="14" spans="1:6" s="3" customFormat="1" ht="22.5" customHeight="1">
      <c r="A14" s="203">
        <v>2011799</v>
      </c>
      <c r="B14" s="203"/>
      <c r="C14" s="116" t="s">
        <v>74</v>
      </c>
      <c r="D14" s="99">
        <v>403.5</v>
      </c>
      <c r="E14" s="99">
        <v>126.2</v>
      </c>
      <c r="F14" s="99">
        <v>277.3</v>
      </c>
    </row>
    <row r="15" spans="1:6" s="3" customFormat="1" ht="22.5" customHeight="1">
      <c r="A15" s="203">
        <v>208</v>
      </c>
      <c r="B15" s="203"/>
      <c r="C15" s="116" t="s">
        <v>75</v>
      </c>
      <c r="D15" s="99">
        <f>D16</f>
        <v>18.07</v>
      </c>
      <c r="E15" s="99">
        <f>E16</f>
        <v>15.280000000000001</v>
      </c>
      <c r="F15" s="99">
        <f>F16</f>
        <v>2.79</v>
      </c>
    </row>
    <row r="16" spans="1:6" s="4" customFormat="1" ht="22.5" customHeight="1">
      <c r="A16" s="204">
        <v>20805</v>
      </c>
      <c r="B16" s="205"/>
      <c r="C16" s="116" t="s">
        <v>76</v>
      </c>
      <c r="D16" s="99">
        <f>D17+D18+D19</f>
        <v>18.07</v>
      </c>
      <c r="E16" s="99">
        <f>E17+E18+E19</f>
        <v>15.280000000000001</v>
      </c>
      <c r="F16" s="99">
        <f>F18+F17</f>
        <v>2.79</v>
      </c>
    </row>
    <row r="17" spans="1:6" s="4" customFormat="1" ht="22.5" customHeight="1">
      <c r="A17" s="206">
        <v>2080501</v>
      </c>
      <c r="B17" s="203"/>
      <c r="C17" s="116" t="s">
        <v>77</v>
      </c>
      <c r="D17" s="93">
        <v>5.83</v>
      </c>
      <c r="E17" s="99">
        <v>5.83</v>
      </c>
      <c r="F17" s="99">
        <v>0</v>
      </c>
    </row>
    <row r="18" spans="1:6" s="4" customFormat="1" ht="22.5" customHeight="1">
      <c r="A18" s="206">
        <v>2080502</v>
      </c>
      <c r="B18" s="203"/>
      <c r="C18" s="116" t="s">
        <v>78</v>
      </c>
      <c r="D18" s="93">
        <v>9.12</v>
      </c>
      <c r="E18" s="99">
        <v>6.33</v>
      </c>
      <c r="F18" s="99">
        <v>2.79</v>
      </c>
    </row>
    <row r="19" spans="1:6" s="4" customFormat="1" ht="22.5" customHeight="1">
      <c r="A19" s="206">
        <v>2080599</v>
      </c>
      <c r="B19" s="203"/>
      <c r="C19" s="116" t="s">
        <v>79</v>
      </c>
      <c r="D19" s="93">
        <v>3.12</v>
      </c>
      <c r="E19" s="99">
        <v>3.12</v>
      </c>
      <c r="F19" s="99">
        <v>0</v>
      </c>
    </row>
    <row r="20" spans="1:6" ht="32.25" customHeight="1">
      <c r="A20" s="207" t="s">
        <v>105</v>
      </c>
      <c r="B20" s="208"/>
      <c r="C20" s="208"/>
      <c r="D20" s="208"/>
      <c r="E20" s="208"/>
      <c r="F20" s="208"/>
    </row>
    <row r="21" ht="14.25">
      <c r="A21" s="23"/>
    </row>
    <row r="22" ht="14.25">
      <c r="A22" s="23"/>
    </row>
    <row r="23" ht="14.25">
      <c r="A23" s="23"/>
    </row>
    <row r="24" ht="14.25">
      <c r="A24" s="23"/>
    </row>
  </sheetData>
  <sheetProtection/>
  <mergeCells count="20">
    <mergeCell ref="A18:B18"/>
    <mergeCell ref="A19:B19"/>
    <mergeCell ref="A20:F20"/>
    <mergeCell ref="C5:C7"/>
    <mergeCell ref="D4:D7"/>
    <mergeCell ref="E4:E7"/>
    <mergeCell ref="F4:F7"/>
    <mergeCell ref="A5:B7"/>
    <mergeCell ref="A12:B12"/>
    <mergeCell ref="A13:B13"/>
    <mergeCell ref="A14:B14"/>
    <mergeCell ref="A15:B15"/>
    <mergeCell ref="A16:B16"/>
    <mergeCell ref="A17:B17"/>
    <mergeCell ref="A1:F1"/>
    <mergeCell ref="A4:C4"/>
    <mergeCell ref="A8:C8"/>
    <mergeCell ref="A9:C9"/>
    <mergeCell ref="A10:B10"/>
    <mergeCell ref="A11:B11"/>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9">
      <selection activeCell="E27" sqref="E27"/>
    </sheetView>
  </sheetViews>
  <sheetFormatPr defaultColWidth="8.75390625" defaultRowHeight="14.25"/>
  <cols>
    <col min="1" max="1" width="9.125" style="37" customWidth="1"/>
    <col min="2" max="2" width="26.875" style="37" customWidth="1"/>
    <col min="3" max="3" width="14.50390625" style="37" customWidth="1"/>
    <col min="4" max="4" width="9.125" style="37" customWidth="1"/>
    <col min="5" max="5" width="19.00390625" style="37" bestFit="1" customWidth="1"/>
    <col min="6" max="6" width="12.00390625" style="37" customWidth="1"/>
    <col min="7" max="7" width="9.125" style="37" customWidth="1"/>
    <col min="8" max="8" width="22.625" style="37" bestFit="1" customWidth="1"/>
    <col min="9" max="9" width="12.00390625" style="37" customWidth="1"/>
    <col min="10" max="10" width="8.50390625" style="37" customWidth="1"/>
    <col min="11" max="32" width="9.00390625" style="37" bestFit="1" customWidth="1"/>
    <col min="33" max="33" width="8.75390625" style="37" bestFit="1" customWidth="1"/>
    <col min="34" max="16384" width="8.75390625" style="37" customWidth="1"/>
  </cols>
  <sheetData>
    <row r="1" spans="1:9" ht="21.75">
      <c r="A1" s="195" t="s">
        <v>106</v>
      </c>
      <c r="B1" s="195"/>
      <c r="C1" s="195"/>
      <c r="D1" s="195"/>
      <c r="E1" s="195"/>
      <c r="F1" s="195"/>
      <c r="G1" s="195"/>
      <c r="H1" s="195"/>
      <c r="I1" s="195"/>
    </row>
    <row r="2" spans="1:9" s="38" customFormat="1" ht="20.25" customHeight="1">
      <c r="A2" s="41"/>
      <c r="B2" s="41"/>
      <c r="C2" s="41"/>
      <c r="I2" s="46" t="s">
        <v>107</v>
      </c>
    </row>
    <row r="3" spans="1:9" s="39" customFormat="1" ht="15" customHeight="1">
      <c r="A3" s="90" t="s">
        <v>2</v>
      </c>
      <c r="I3" s="47" t="s">
        <v>3</v>
      </c>
    </row>
    <row r="4" spans="1:9" s="40" customFormat="1" ht="15" customHeight="1">
      <c r="A4" s="220" t="s">
        <v>108</v>
      </c>
      <c r="B4" s="221"/>
      <c r="C4" s="221"/>
      <c r="D4" s="221" t="s">
        <v>109</v>
      </c>
      <c r="E4" s="221"/>
      <c r="F4" s="221"/>
      <c r="G4" s="221"/>
      <c r="H4" s="221"/>
      <c r="I4" s="222"/>
    </row>
    <row r="5" spans="1:9" s="40" customFormat="1" ht="15" customHeight="1">
      <c r="A5" s="226" t="s">
        <v>110</v>
      </c>
      <c r="B5" s="227" t="s">
        <v>67</v>
      </c>
      <c r="C5" s="227" t="s">
        <v>91</v>
      </c>
      <c r="D5" s="226" t="s">
        <v>110</v>
      </c>
      <c r="E5" s="227" t="s">
        <v>67</v>
      </c>
      <c r="F5" s="227" t="s">
        <v>91</v>
      </c>
      <c r="G5" s="226" t="s">
        <v>110</v>
      </c>
      <c r="H5" s="227" t="s">
        <v>67</v>
      </c>
      <c r="I5" s="228" t="s">
        <v>91</v>
      </c>
    </row>
    <row r="6" spans="1:9" s="40" customFormat="1" ht="15" customHeight="1">
      <c r="A6" s="226"/>
      <c r="B6" s="227"/>
      <c r="C6" s="227"/>
      <c r="D6" s="226"/>
      <c r="E6" s="227"/>
      <c r="F6" s="227"/>
      <c r="G6" s="226"/>
      <c r="H6" s="227"/>
      <c r="I6" s="228"/>
    </row>
    <row r="7" spans="1:9" s="40" customFormat="1" ht="13.5" customHeight="1">
      <c r="A7" s="42" t="s">
        <v>111</v>
      </c>
      <c r="B7" s="43" t="s">
        <v>112</v>
      </c>
      <c r="C7" s="44">
        <f>C8+C9+C13+C16</f>
        <v>74.44</v>
      </c>
      <c r="D7" s="43" t="s">
        <v>113</v>
      </c>
      <c r="E7" s="43" t="s">
        <v>114</v>
      </c>
      <c r="F7" s="44"/>
      <c r="G7" s="43" t="s">
        <v>115</v>
      </c>
      <c r="H7" s="43" t="s">
        <v>116</v>
      </c>
      <c r="I7" s="48"/>
    </row>
    <row r="8" spans="1:9" s="40" customFormat="1" ht="13.5" customHeight="1">
      <c r="A8" s="42" t="s">
        <v>117</v>
      </c>
      <c r="B8" s="43" t="s">
        <v>118</v>
      </c>
      <c r="C8" s="44">
        <v>8.94</v>
      </c>
      <c r="D8" s="43" t="s">
        <v>119</v>
      </c>
      <c r="E8" s="43" t="s">
        <v>120</v>
      </c>
      <c r="F8" s="44"/>
      <c r="G8" s="43" t="s">
        <v>121</v>
      </c>
      <c r="H8" s="43" t="s">
        <v>122</v>
      </c>
      <c r="I8" s="48"/>
    </row>
    <row r="9" spans="1:9" s="40" customFormat="1" ht="13.5" customHeight="1">
      <c r="A9" s="42" t="s">
        <v>123</v>
      </c>
      <c r="B9" s="43" t="s">
        <v>124</v>
      </c>
      <c r="C9" s="44">
        <v>22.16</v>
      </c>
      <c r="D9" s="43" t="s">
        <v>125</v>
      </c>
      <c r="E9" s="43" t="s">
        <v>126</v>
      </c>
      <c r="F9" s="44"/>
      <c r="G9" s="43" t="s">
        <v>127</v>
      </c>
      <c r="H9" s="43" t="s">
        <v>128</v>
      </c>
      <c r="I9" s="48"/>
    </row>
    <row r="10" spans="1:9" s="40" customFormat="1" ht="13.5" customHeight="1">
      <c r="A10" s="42" t="s">
        <v>129</v>
      </c>
      <c r="B10" s="43" t="s">
        <v>130</v>
      </c>
      <c r="C10" s="44"/>
      <c r="D10" s="43" t="s">
        <v>131</v>
      </c>
      <c r="E10" s="43" t="s">
        <v>132</v>
      </c>
      <c r="F10" s="44"/>
      <c r="G10" s="43" t="s">
        <v>133</v>
      </c>
      <c r="H10" s="43" t="s">
        <v>134</v>
      </c>
      <c r="I10" s="48"/>
    </row>
    <row r="11" spans="1:9" s="40" customFormat="1" ht="13.5" customHeight="1">
      <c r="A11" s="42" t="s">
        <v>135</v>
      </c>
      <c r="B11" s="43" t="s">
        <v>136</v>
      </c>
      <c r="C11" s="44"/>
      <c r="D11" s="43" t="s">
        <v>137</v>
      </c>
      <c r="E11" s="43" t="s">
        <v>138</v>
      </c>
      <c r="F11" s="44"/>
      <c r="G11" s="43" t="s">
        <v>139</v>
      </c>
      <c r="H11" s="43" t="s">
        <v>140</v>
      </c>
      <c r="I11" s="48"/>
    </row>
    <row r="12" spans="1:9" s="40" customFormat="1" ht="13.5" customHeight="1">
      <c r="A12" s="42" t="s">
        <v>141</v>
      </c>
      <c r="B12" s="43" t="s">
        <v>142</v>
      </c>
      <c r="C12" s="44"/>
      <c r="D12" s="43" t="s">
        <v>143</v>
      </c>
      <c r="E12" s="43" t="s">
        <v>144</v>
      </c>
      <c r="F12" s="44"/>
      <c r="G12" s="43" t="s">
        <v>145</v>
      </c>
      <c r="H12" s="43" t="s">
        <v>146</v>
      </c>
      <c r="I12" s="48"/>
    </row>
    <row r="13" spans="1:9" s="40" customFormat="1" ht="13.5" customHeight="1">
      <c r="A13" s="42" t="s">
        <v>147</v>
      </c>
      <c r="B13" s="43" t="s">
        <v>148</v>
      </c>
      <c r="C13" s="44">
        <v>27.71</v>
      </c>
      <c r="D13" s="43" t="s">
        <v>149</v>
      </c>
      <c r="E13" s="43" t="s">
        <v>150</v>
      </c>
      <c r="F13" s="44"/>
      <c r="G13" s="43" t="s">
        <v>151</v>
      </c>
      <c r="H13" s="43" t="s">
        <v>152</v>
      </c>
      <c r="I13" s="48"/>
    </row>
    <row r="14" spans="1:9" s="40" customFormat="1" ht="13.5" customHeight="1">
      <c r="A14" s="42" t="s">
        <v>153</v>
      </c>
      <c r="B14" s="43" t="s">
        <v>154</v>
      </c>
      <c r="C14" s="44"/>
      <c r="D14" s="43" t="s">
        <v>155</v>
      </c>
      <c r="E14" s="43" t="s">
        <v>156</v>
      </c>
      <c r="F14" s="44"/>
      <c r="G14" s="43" t="s">
        <v>157</v>
      </c>
      <c r="H14" s="43" t="s">
        <v>158</v>
      </c>
      <c r="I14" s="48"/>
    </row>
    <row r="15" spans="1:9" s="40" customFormat="1" ht="13.5" customHeight="1">
      <c r="A15" s="42" t="s">
        <v>159</v>
      </c>
      <c r="B15" s="43" t="s">
        <v>160</v>
      </c>
      <c r="C15" s="44"/>
      <c r="D15" s="43" t="s">
        <v>161</v>
      </c>
      <c r="E15" s="43" t="s">
        <v>162</v>
      </c>
      <c r="F15" s="44"/>
      <c r="G15" s="43" t="s">
        <v>163</v>
      </c>
      <c r="H15" s="43" t="s">
        <v>164</v>
      </c>
      <c r="I15" s="48"/>
    </row>
    <row r="16" spans="1:9" s="40" customFormat="1" ht="13.5" customHeight="1">
      <c r="A16" s="42" t="s">
        <v>165</v>
      </c>
      <c r="B16" s="43" t="s">
        <v>166</v>
      </c>
      <c r="C16" s="44">
        <v>15.63</v>
      </c>
      <c r="D16" s="43" t="s">
        <v>167</v>
      </c>
      <c r="E16" s="43" t="s">
        <v>168</v>
      </c>
      <c r="F16" s="44"/>
      <c r="G16" s="43" t="s">
        <v>169</v>
      </c>
      <c r="H16" s="43" t="s">
        <v>170</v>
      </c>
      <c r="I16" s="48"/>
    </row>
    <row r="17" spans="1:9" s="40" customFormat="1" ht="13.5" customHeight="1">
      <c r="A17" s="42" t="s">
        <v>171</v>
      </c>
      <c r="B17" s="43" t="s">
        <v>172</v>
      </c>
      <c r="C17" s="44">
        <v>22.48</v>
      </c>
      <c r="D17" s="43" t="s">
        <v>173</v>
      </c>
      <c r="E17" s="43" t="s">
        <v>174</v>
      </c>
      <c r="F17" s="44"/>
      <c r="G17" s="43" t="s">
        <v>175</v>
      </c>
      <c r="H17" s="43" t="s">
        <v>176</v>
      </c>
      <c r="I17" s="48"/>
    </row>
    <row r="18" spans="1:9" s="40" customFormat="1" ht="13.5" customHeight="1">
      <c r="A18" s="42" t="s">
        <v>177</v>
      </c>
      <c r="B18" s="43" t="s">
        <v>178</v>
      </c>
      <c r="C18" s="44"/>
      <c r="D18" s="43" t="s">
        <v>179</v>
      </c>
      <c r="E18" s="43" t="s">
        <v>180</v>
      </c>
      <c r="F18" s="44"/>
      <c r="G18" s="43" t="s">
        <v>181</v>
      </c>
      <c r="H18" s="43" t="s">
        <v>182</v>
      </c>
      <c r="I18" s="48"/>
    </row>
    <row r="19" spans="1:9" s="40" customFormat="1" ht="13.5" customHeight="1">
      <c r="A19" s="42" t="s">
        <v>183</v>
      </c>
      <c r="B19" s="43" t="s">
        <v>184</v>
      </c>
      <c r="C19" s="44">
        <v>15.28</v>
      </c>
      <c r="D19" s="43" t="s">
        <v>185</v>
      </c>
      <c r="E19" s="43" t="s">
        <v>186</v>
      </c>
      <c r="F19" s="44"/>
      <c r="G19" s="43" t="s">
        <v>187</v>
      </c>
      <c r="H19" s="43" t="s">
        <v>188</v>
      </c>
      <c r="I19" s="48"/>
    </row>
    <row r="20" spans="1:9" s="40" customFormat="1" ht="13.5" customHeight="1">
      <c r="A20" s="42" t="s">
        <v>189</v>
      </c>
      <c r="B20" s="43" t="s">
        <v>190</v>
      </c>
      <c r="C20" s="44"/>
      <c r="D20" s="43" t="s">
        <v>191</v>
      </c>
      <c r="E20" s="43" t="s">
        <v>192</v>
      </c>
      <c r="F20" s="44"/>
      <c r="G20" s="43" t="s">
        <v>193</v>
      </c>
      <c r="H20" s="43" t="s">
        <v>194</v>
      </c>
      <c r="I20" s="48"/>
    </row>
    <row r="21" spans="1:9" s="40" customFormat="1" ht="13.5" customHeight="1">
      <c r="A21" s="42" t="s">
        <v>195</v>
      </c>
      <c r="B21" s="43" t="s">
        <v>196</v>
      </c>
      <c r="C21" s="44"/>
      <c r="D21" s="43" t="s">
        <v>197</v>
      </c>
      <c r="E21" s="43" t="s">
        <v>198</v>
      </c>
      <c r="F21" s="44"/>
      <c r="G21" s="43" t="s">
        <v>199</v>
      </c>
      <c r="H21" s="43" t="s">
        <v>200</v>
      </c>
      <c r="I21" s="48"/>
    </row>
    <row r="22" spans="1:9" s="40" customFormat="1" ht="13.5" customHeight="1">
      <c r="A22" s="42" t="s">
        <v>201</v>
      </c>
      <c r="B22" s="43" t="s">
        <v>202</v>
      </c>
      <c r="C22" s="44"/>
      <c r="D22" s="43" t="s">
        <v>203</v>
      </c>
      <c r="E22" s="43" t="s">
        <v>204</v>
      </c>
      <c r="F22" s="44"/>
      <c r="G22" s="43" t="s">
        <v>205</v>
      </c>
      <c r="H22" s="43" t="s">
        <v>206</v>
      </c>
      <c r="I22" s="48"/>
    </row>
    <row r="23" spans="1:9" s="40" customFormat="1" ht="13.5" customHeight="1">
      <c r="A23" s="42" t="s">
        <v>207</v>
      </c>
      <c r="B23" s="43" t="s">
        <v>208</v>
      </c>
      <c r="C23" s="44"/>
      <c r="D23" s="43" t="s">
        <v>209</v>
      </c>
      <c r="E23" s="43" t="s">
        <v>210</v>
      </c>
      <c r="F23" s="44"/>
      <c r="G23" s="43" t="s">
        <v>211</v>
      </c>
      <c r="H23" s="43" t="s">
        <v>212</v>
      </c>
      <c r="I23" s="48"/>
    </row>
    <row r="24" spans="1:9" s="40" customFormat="1" ht="13.5" customHeight="1">
      <c r="A24" s="42" t="s">
        <v>213</v>
      </c>
      <c r="B24" s="43" t="s">
        <v>214</v>
      </c>
      <c r="C24" s="44"/>
      <c r="D24" s="43" t="s">
        <v>215</v>
      </c>
      <c r="E24" s="43" t="s">
        <v>216</v>
      </c>
      <c r="F24" s="44"/>
      <c r="G24" s="43" t="s">
        <v>217</v>
      </c>
      <c r="H24" s="43" t="s">
        <v>218</v>
      </c>
      <c r="I24" s="48"/>
    </row>
    <row r="25" spans="1:9" s="40" customFormat="1" ht="13.5" customHeight="1">
      <c r="A25" s="42" t="s">
        <v>219</v>
      </c>
      <c r="B25" s="43" t="s">
        <v>220</v>
      </c>
      <c r="C25" s="44"/>
      <c r="D25" s="43" t="s">
        <v>221</v>
      </c>
      <c r="E25" s="43" t="s">
        <v>222</v>
      </c>
      <c r="F25" s="44"/>
      <c r="G25" s="43" t="s">
        <v>223</v>
      </c>
      <c r="H25" s="43" t="s">
        <v>224</v>
      </c>
      <c r="I25" s="48"/>
    </row>
    <row r="26" spans="1:9" s="40" customFormat="1" ht="13.5" customHeight="1">
      <c r="A26" s="42" t="s">
        <v>225</v>
      </c>
      <c r="B26" s="43" t="s">
        <v>226</v>
      </c>
      <c r="C26" s="44"/>
      <c r="D26" s="43" t="s">
        <v>227</v>
      </c>
      <c r="E26" s="43" t="s">
        <v>228</v>
      </c>
      <c r="F26" s="44"/>
      <c r="G26" s="43" t="s">
        <v>229</v>
      </c>
      <c r="H26" s="43" t="s">
        <v>230</v>
      </c>
      <c r="I26" s="48"/>
    </row>
    <row r="27" spans="1:9" s="40" customFormat="1" ht="13.5" customHeight="1">
      <c r="A27" s="42" t="s">
        <v>231</v>
      </c>
      <c r="B27" s="43" t="s">
        <v>232</v>
      </c>
      <c r="C27" s="44"/>
      <c r="D27" s="43" t="s">
        <v>233</v>
      </c>
      <c r="E27" s="43" t="s">
        <v>234</v>
      </c>
      <c r="F27" s="44"/>
      <c r="G27" s="43" t="s">
        <v>235</v>
      </c>
      <c r="H27" s="43" t="s">
        <v>236</v>
      </c>
      <c r="I27" s="48"/>
    </row>
    <row r="28" spans="1:9" s="40" customFormat="1" ht="13.5" customHeight="1">
      <c r="A28" s="42" t="s">
        <v>237</v>
      </c>
      <c r="B28" s="43" t="s">
        <v>238</v>
      </c>
      <c r="C28" s="44">
        <v>7.21</v>
      </c>
      <c r="D28" s="43" t="s">
        <v>239</v>
      </c>
      <c r="E28" s="43" t="s">
        <v>240</v>
      </c>
      <c r="F28" s="44"/>
      <c r="G28" s="43" t="s">
        <v>241</v>
      </c>
      <c r="H28" s="43" t="s">
        <v>242</v>
      </c>
      <c r="I28" s="48"/>
    </row>
    <row r="29" spans="1:9" s="40" customFormat="1" ht="13.5" customHeight="1">
      <c r="A29" s="42" t="s">
        <v>243</v>
      </c>
      <c r="B29" s="43" t="s">
        <v>244</v>
      </c>
      <c r="C29" s="44"/>
      <c r="D29" s="43" t="s">
        <v>245</v>
      </c>
      <c r="E29" s="43" t="s">
        <v>246</v>
      </c>
      <c r="F29" s="44"/>
      <c r="G29" s="43" t="s">
        <v>247</v>
      </c>
      <c r="H29" s="43" t="s">
        <v>248</v>
      </c>
      <c r="I29" s="48"/>
    </row>
    <row r="30" spans="1:9" s="40" customFormat="1" ht="13.5" customHeight="1">
      <c r="A30" s="42" t="s">
        <v>249</v>
      </c>
      <c r="B30" s="43" t="s">
        <v>250</v>
      </c>
      <c r="C30" s="44"/>
      <c r="D30" s="43" t="s">
        <v>251</v>
      </c>
      <c r="E30" s="43" t="s">
        <v>252</v>
      </c>
      <c r="F30" s="44"/>
      <c r="G30" s="43" t="s">
        <v>253</v>
      </c>
      <c r="H30" s="43" t="s">
        <v>254</v>
      </c>
      <c r="I30" s="48"/>
    </row>
    <row r="31" spans="1:9" s="40" customFormat="1" ht="13.5" customHeight="1">
      <c r="A31" s="42" t="s">
        <v>255</v>
      </c>
      <c r="B31" s="43" t="s">
        <v>256</v>
      </c>
      <c r="C31" s="44"/>
      <c r="D31" s="43" t="s">
        <v>257</v>
      </c>
      <c r="E31" s="43" t="s">
        <v>258</v>
      </c>
      <c r="F31" s="44"/>
      <c r="G31" s="43" t="s">
        <v>259</v>
      </c>
      <c r="H31" s="43" t="s">
        <v>260</v>
      </c>
      <c r="I31" s="48"/>
    </row>
    <row r="32" spans="1:9" s="40" customFormat="1" ht="13.5" customHeight="1">
      <c r="A32" s="42" t="s">
        <v>261</v>
      </c>
      <c r="B32" s="43" t="s">
        <v>262</v>
      </c>
      <c r="C32" s="44"/>
      <c r="D32" s="43" t="s">
        <v>263</v>
      </c>
      <c r="E32" s="43" t="s">
        <v>264</v>
      </c>
      <c r="F32" s="44"/>
      <c r="G32" s="43" t="s">
        <v>265</v>
      </c>
      <c r="H32" s="43" t="s">
        <v>266</v>
      </c>
      <c r="I32" s="48"/>
    </row>
    <row r="33" spans="1:9" s="40" customFormat="1" ht="13.5" customHeight="1">
      <c r="A33" s="42" t="s">
        <v>267</v>
      </c>
      <c r="B33" s="43" t="s">
        <v>268</v>
      </c>
      <c r="C33" s="44"/>
      <c r="D33" s="43" t="s">
        <v>269</v>
      </c>
      <c r="E33" s="43" t="s">
        <v>270</v>
      </c>
      <c r="F33" s="44"/>
      <c r="G33" s="43" t="s">
        <v>271</v>
      </c>
      <c r="H33" s="43" t="s">
        <v>271</v>
      </c>
      <c r="I33" s="48"/>
    </row>
    <row r="34" spans="1:9" s="40" customFormat="1" ht="13.5" customHeight="1">
      <c r="A34" s="42" t="s">
        <v>271</v>
      </c>
      <c r="B34" s="43" t="s">
        <v>271</v>
      </c>
      <c r="C34" s="44" t="s">
        <v>271</v>
      </c>
      <c r="D34" s="43" t="s">
        <v>272</v>
      </c>
      <c r="E34" s="43" t="s">
        <v>273</v>
      </c>
      <c r="F34" s="44"/>
      <c r="G34" s="43" t="s">
        <v>271</v>
      </c>
      <c r="H34" s="43" t="s">
        <v>271</v>
      </c>
      <c r="I34" s="48"/>
    </row>
    <row r="35" spans="1:9" s="40" customFormat="1" ht="15" customHeight="1">
      <c r="A35" s="223" t="s">
        <v>274</v>
      </c>
      <c r="B35" s="224"/>
      <c r="C35" s="45">
        <f>C7+C17</f>
        <v>96.92</v>
      </c>
      <c r="D35" s="224" t="s">
        <v>275</v>
      </c>
      <c r="E35" s="224"/>
      <c r="F35" s="224"/>
      <c r="G35" s="224"/>
      <c r="H35" s="224"/>
      <c r="I35" s="49"/>
    </row>
    <row r="36" spans="1:9" ht="19.5" customHeight="1">
      <c r="A36" s="225" t="s">
        <v>276</v>
      </c>
      <c r="B36" s="225"/>
      <c r="C36" s="225"/>
      <c r="D36" s="225"/>
      <c r="E36" s="225"/>
      <c r="F36" s="225"/>
      <c r="G36" s="225"/>
      <c r="H36" s="225"/>
      <c r="I36" s="225"/>
    </row>
    <row r="37" spans="1:9" ht="19.5" customHeight="1">
      <c r="A37" s="225"/>
      <c r="B37" s="225"/>
      <c r="C37" s="225"/>
      <c r="D37" s="225"/>
      <c r="E37" s="225"/>
      <c r="F37" s="225"/>
      <c r="G37" s="225"/>
      <c r="H37" s="225"/>
      <c r="I37" s="225"/>
    </row>
  </sheetData>
  <sheetProtection/>
  <mergeCells count="16">
    <mergeCell ref="A37:I37"/>
    <mergeCell ref="A5:A6"/>
    <mergeCell ref="B5:B6"/>
    <mergeCell ref="C5:C6"/>
    <mergeCell ref="D5:D6"/>
    <mergeCell ref="E5:E6"/>
    <mergeCell ref="F5:F6"/>
    <mergeCell ref="G5:G6"/>
    <mergeCell ref="H5:H6"/>
    <mergeCell ref="I5:I6"/>
    <mergeCell ref="A1:I1"/>
    <mergeCell ref="A4:C4"/>
    <mergeCell ref="D4:I4"/>
    <mergeCell ref="A35:B35"/>
    <mergeCell ref="D35:H35"/>
    <mergeCell ref="A36:I36"/>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H11" sqref="H11"/>
    </sheetView>
  </sheetViews>
  <sheetFormatPr defaultColWidth="9.00390625" defaultRowHeight="14.25"/>
  <cols>
    <col min="1" max="12" width="10.125" style="5" customWidth="1"/>
    <col min="13" max="13" width="9.00390625" style="5" bestFit="1" customWidth="1"/>
    <col min="14" max="16384" width="9.00390625" style="5" customWidth="1"/>
  </cols>
  <sheetData>
    <row r="1" spans="1:12" s="1" customFormat="1" ht="30" customHeight="1">
      <c r="A1" s="195" t="s">
        <v>277</v>
      </c>
      <c r="B1" s="195"/>
      <c r="C1" s="195"/>
      <c r="D1" s="195"/>
      <c r="E1" s="195"/>
      <c r="F1" s="195"/>
      <c r="G1" s="195"/>
      <c r="H1" s="195"/>
      <c r="I1" s="195"/>
      <c r="J1" s="195"/>
      <c r="K1" s="195"/>
      <c r="L1" s="195"/>
    </row>
    <row r="2" s="2" customFormat="1" ht="10.5" customHeight="1">
      <c r="L2" s="24" t="s">
        <v>278</v>
      </c>
    </row>
    <row r="3" spans="1:12" s="2" customFormat="1" ht="15" customHeight="1">
      <c r="A3" s="7" t="s">
        <v>2</v>
      </c>
      <c r="B3" s="8"/>
      <c r="C3" s="8"/>
      <c r="D3" s="8"/>
      <c r="E3" s="8"/>
      <c r="F3" s="8"/>
      <c r="G3" s="8"/>
      <c r="H3" s="8"/>
      <c r="I3" s="8"/>
      <c r="J3" s="8"/>
      <c r="K3" s="9"/>
      <c r="L3" s="24" t="s">
        <v>3</v>
      </c>
    </row>
    <row r="4" spans="1:12" s="3" customFormat="1" ht="27.75" customHeight="1">
      <c r="A4" s="229" t="s">
        <v>279</v>
      </c>
      <c r="B4" s="230"/>
      <c r="C4" s="230"/>
      <c r="D4" s="230"/>
      <c r="E4" s="230"/>
      <c r="F4" s="231"/>
      <c r="G4" s="232" t="s">
        <v>280</v>
      </c>
      <c r="H4" s="230"/>
      <c r="I4" s="230"/>
      <c r="J4" s="230"/>
      <c r="K4" s="230"/>
      <c r="L4" s="233"/>
    </row>
    <row r="5" spans="1:12" s="3" customFormat="1" ht="30" customHeight="1">
      <c r="A5" s="237" t="s">
        <v>69</v>
      </c>
      <c r="B5" s="239" t="s">
        <v>281</v>
      </c>
      <c r="C5" s="234" t="s">
        <v>282</v>
      </c>
      <c r="D5" s="235"/>
      <c r="E5" s="236"/>
      <c r="F5" s="241" t="s">
        <v>283</v>
      </c>
      <c r="G5" s="242" t="s">
        <v>69</v>
      </c>
      <c r="H5" s="239" t="s">
        <v>281</v>
      </c>
      <c r="I5" s="234" t="s">
        <v>282</v>
      </c>
      <c r="J5" s="235"/>
      <c r="K5" s="236"/>
      <c r="L5" s="244" t="s">
        <v>283</v>
      </c>
    </row>
    <row r="6" spans="1:12" s="3" customFormat="1" ht="30" customHeight="1">
      <c r="A6" s="238"/>
      <c r="B6" s="240"/>
      <c r="C6" s="29" t="s">
        <v>284</v>
      </c>
      <c r="D6" s="29" t="s">
        <v>285</v>
      </c>
      <c r="E6" s="29" t="s">
        <v>286</v>
      </c>
      <c r="F6" s="241"/>
      <c r="G6" s="243"/>
      <c r="H6" s="240"/>
      <c r="I6" s="29" t="s">
        <v>284</v>
      </c>
      <c r="J6" s="29" t="s">
        <v>285</v>
      </c>
      <c r="K6" s="29" t="s">
        <v>286</v>
      </c>
      <c r="L6" s="245"/>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f>D8+E8+F8</f>
        <v>35</v>
      </c>
      <c r="B8" s="33"/>
      <c r="C8" s="33"/>
      <c r="D8" s="33"/>
      <c r="E8" s="33">
        <v>35</v>
      </c>
      <c r="F8" s="33"/>
      <c r="G8" s="33">
        <v>5.15</v>
      </c>
      <c r="H8" s="33"/>
      <c r="I8" s="33"/>
      <c r="J8" s="33"/>
      <c r="K8" s="35">
        <v>5.15</v>
      </c>
      <c r="L8" s="36"/>
    </row>
    <row r="9" spans="1:12" ht="45" customHeight="1">
      <c r="A9" s="207" t="s">
        <v>287</v>
      </c>
      <c r="B9" s="208"/>
      <c r="C9" s="208"/>
      <c r="D9" s="208"/>
      <c r="E9" s="208"/>
      <c r="F9" s="208"/>
      <c r="G9" s="208"/>
      <c r="H9" s="208"/>
      <c r="I9" s="208"/>
      <c r="J9" s="208"/>
      <c r="K9" s="208"/>
      <c r="L9" s="208"/>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26" sqref="D26"/>
    </sheetView>
  </sheetViews>
  <sheetFormatPr defaultColWidth="9.00390625" defaultRowHeight="14.25"/>
  <cols>
    <col min="1" max="2" width="4.625" style="5" customWidth="1"/>
    <col min="3" max="3" width="11.00390625" style="5" customWidth="1"/>
    <col min="4" max="9" width="16.625" style="5" customWidth="1"/>
    <col min="10" max="10" width="9.00390625" style="5" bestFit="1" customWidth="1"/>
    <col min="11" max="16384" width="9.00390625" style="5" customWidth="1"/>
  </cols>
  <sheetData>
    <row r="1" spans="1:9" s="1" customFormat="1" ht="30" customHeight="1">
      <c r="A1" s="195" t="s">
        <v>288</v>
      </c>
      <c r="B1" s="195"/>
      <c r="C1" s="195"/>
      <c r="D1" s="195"/>
      <c r="E1" s="195"/>
      <c r="F1" s="195"/>
      <c r="G1" s="195"/>
      <c r="H1" s="195"/>
      <c r="I1" s="195"/>
    </row>
    <row r="2" spans="1:9" s="2" customFormat="1" ht="10.5" customHeight="1">
      <c r="A2" s="6"/>
      <c r="B2" s="6"/>
      <c r="C2" s="6"/>
      <c r="I2" s="24" t="s">
        <v>289</v>
      </c>
    </row>
    <row r="3" spans="1:9" s="2" customFormat="1" ht="15" customHeight="1">
      <c r="A3" s="7" t="s">
        <v>290</v>
      </c>
      <c r="B3" s="6"/>
      <c r="C3" s="6"/>
      <c r="D3" s="8"/>
      <c r="E3" s="8"/>
      <c r="F3" s="8"/>
      <c r="G3" s="8"/>
      <c r="H3" s="9"/>
      <c r="I3" s="24" t="s">
        <v>3</v>
      </c>
    </row>
    <row r="4" spans="1:9" s="3" customFormat="1" ht="20.25" customHeight="1">
      <c r="A4" s="196" t="s">
        <v>103</v>
      </c>
      <c r="B4" s="197"/>
      <c r="C4" s="197"/>
      <c r="D4" s="210" t="s">
        <v>291</v>
      </c>
      <c r="E4" s="213" t="s">
        <v>292</v>
      </c>
      <c r="F4" s="246" t="s">
        <v>293</v>
      </c>
      <c r="G4" s="247"/>
      <c r="H4" s="247"/>
      <c r="I4" s="216" t="s">
        <v>294</v>
      </c>
    </row>
    <row r="5" spans="1:9" s="3" customFormat="1" ht="27" customHeight="1">
      <c r="A5" s="219" t="s">
        <v>66</v>
      </c>
      <c r="B5" s="209"/>
      <c r="C5" s="209" t="s">
        <v>67</v>
      </c>
      <c r="D5" s="211"/>
      <c r="E5" s="214"/>
      <c r="F5" s="214" t="s">
        <v>284</v>
      </c>
      <c r="G5" s="214" t="s">
        <v>104</v>
      </c>
      <c r="H5" s="211" t="s">
        <v>84</v>
      </c>
      <c r="I5" s="217"/>
    </row>
    <row r="6" spans="1:9" s="3" customFormat="1" ht="18" customHeight="1">
      <c r="A6" s="219"/>
      <c r="B6" s="209"/>
      <c r="C6" s="209"/>
      <c r="D6" s="211"/>
      <c r="E6" s="214"/>
      <c r="F6" s="214"/>
      <c r="G6" s="214"/>
      <c r="H6" s="211"/>
      <c r="I6" s="217"/>
    </row>
    <row r="7" spans="1:9" s="3" customFormat="1" ht="22.5" customHeight="1">
      <c r="A7" s="219"/>
      <c r="B7" s="209"/>
      <c r="C7" s="209"/>
      <c r="D7" s="212"/>
      <c r="E7" s="215"/>
      <c r="F7" s="215"/>
      <c r="G7" s="215"/>
      <c r="H7" s="212"/>
      <c r="I7" s="218"/>
    </row>
    <row r="8" spans="1:9" s="3" customFormat="1" ht="22.5" customHeight="1">
      <c r="A8" s="198" t="s">
        <v>68</v>
      </c>
      <c r="B8" s="199"/>
      <c r="C8" s="200"/>
      <c r="D8" s="10">
        <v>1</v>
      </c>
      <c r="E8" s="10">
        <v>2</v>
      </c>
      <c r="F8" s="10">
        <v>3</v>
      </c>
      <c r="G8" s="10">
        <v>4</v>
      </c>
      <c r="H8" s="11">
        <v>5</v>
      </c>
      <c r="I8" s="25">
        <v>6</v>
      </c>
    </row>
    <row r="9" spans="1:9" s="3" customFormat="1" ht="22.5" customHeight="1">
      <c r="A9" s="248" t="s">
        <v>69</v>
      </c>
      <c r="B9" s="249"/>
      <c r="C9" s="250"/>
      <c r="D9" s="12"/>
      <c r="E9" s="12"/>
      <c r="F9" s="12"/>
      <c r="G9" s="12"/>
      <c r="H9" s="13"/>
      <c r="I9" s="26"/>
    </row>
    <row r="10" spans="1:9" s="4" customFormat="1" ht="22.5" customHeight="1">
      <c r="A10" s="219"/>
      <c r="B10" s="209"/>
      <c r="C10" s="14"/>
      <c r="D10" s="15"/>
      <c r="E10" s="15"/>
      <c r="F10" s="15"/>
      <c r="G10" s="16"/>
      <c r="H10" s="17"/>
      <c r="I10" s="27"/>
    </row>
    <row r="11" spans="1:9" s="4" customFormat="1" ht="22.5" customHeight="1">
      <c r="A11" s="219"/>
      <c r="B11" s="209"/>
      <c r="C11" s="18"/>
      <c r="D11" s="15"/>
      <c r="E11" s="15"/>
      <c r="F11" s="15"/>
      <c r="G11" s="15"/>
      <c r="H11" s="19"/>
      <c r="I11" s="27"/>
    </row>
    <row r="12" spans="1:9" s="4" customFormat="1" ht="22.5" customHeight="1">
      <c r="A12" s="219"/>
      <c r="B12" s="209"/>
      <c r="C12" s="14"/>
      <c r="D12" s="15"/>
      <c r="E12" s="15"/>
      <c r="F12" s="15"/>
      <c r="G12" s="15"/>
      <c r="H12" s="19"/>
      <c r="I12" s="27"/>
    </row>
    <row r="13" spans="1:9" s="4" customFormat="1" ht="22.5" customHeight="1">
      <c r="A13" s="219"/>
      <c r="B13" s="209"/>
      <c r="C13" s="18"/>
      <c r="D13" s="15"/>
      <c r="E13" s="15"/>
      <c r="F13" s="15"/>
      <c r="G13" s="15"/>
      <c r="H13" s="19"/>
      <c r="I13" s="27"/>
    </row>
    <row r="14" spans="1:9" s="4" customFormat="1" ht="22.5" customHeight="1">
      <c r="A14" s="219"/>
      <c r="B14" s="209"/>
      <c r="C14" s="18"/>
      <c r="D14" s="15"/>
      <c r="E14" s="15"/>
      <c r="F14" s="15"/>
      <c r="G14" s="15"/>
      <c r="H14" s="19"/>
      <c r="I14" s="27"/>
    </row>
    <row r="15" spans="1:9" s="4" customFormat="1" ht="22.5" customHeight="1">
      <c r="A15" s="251"/>
      <c r="B15" s="252"/>
      <c r="C15" s="20"/>
      <c r="D15" s="21"/>
      <c r="E15" s="21"/>
      <c r="F15" s="21"/>
      <c r="G15" s="21"/>
      <c r="H15" s="22"/>
      <c r="I15" s="28"/>
    </row>
    <row r="16" spans="1:9" ht="32.25" customHeight="1">
      <c r="A16" s="207" t="s">
        <v>295</v>
      </c>
      <c r="B16" s="208"/>
      <c r="C16" s="208"/>
      <c r="D16" s="208"/>
      <c r="E16" s="208"/>
      <c r="F16" s="208"/>
      <c r="G16" s="208"/>
      <c r="H16" s="208"/>
      <c r="I16" s="208"/>
    </row>
    <row r="17" ht="14.25">
      <c r="A17" s="23"/>
    </row>
    <row r="18" ht="14.25">
      <c r="A18" s="23"/>
    </row>
    <row r="19" ht="14.25">
      <c r="A19" s="23"/>
    </row>
    <row r="20" ht="14.25">
      <c r="A20" s="23"/>
    </row>
  </sheetData>
  <sheetProtection/>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4930555555555554" right="0.34930555555555554" top="0.7895833333333333" bottom="0.7895833333333333" header="0.5097222222222222"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2016-06-07T04:38:32Z</cp:lastPrinted>
  <dcterms:created xsi:type="dcterms:W3CDTF">2011-12-26T04:36:18Z</dcterms:created>
  <dcterms:modified xsi:type="dcterms:W3CDTF">2017-09-04T08:31:37Z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